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.coeto\Desktop\Evaluación Seplan\Documento de Trabajo\Sustentos\PADDER\"/>
    </mc:Choice>
  </mc:AlternateContent>
  <bookViews>
    <workbookView xWindow="0" yWindow="0" windowWidth="20490" windowHeight="7800"/>
  </bookViews>
  <sheets>
    <sheet name="BUENO" sheetId="1" r:id="rId1"/>
    <sheet name="Hoja1" sheetId="2" r:id="rId2"/>
  </sheets>
  <externalReferences>
    <externalReference r:id="rId3"/>
  </externalReferences>
  <definedNames>
    <definedName name="_xlnm._FilterDatabase" localSheetId="0" hidden="1">BUENO!$A$1:$K$246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G65" i="1" s="1"/>
  <c r="F64" i="1"/>
  <c r="G64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63" i="1"/>
  <c r="G63" i="1" s="1"/>
  <c r="F62" i="1"/>
  <c r="G62" i="1" s="1"/>
  <c r="F61" i="1"/>
  <c r="G61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60" i="1"/>
  <c r="G60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K51" i="1"/>
  <c r="J51" i="1"/>
  <c r="H51" i="1"/>
  <c r="F51" i="1"/>
  <c r="G51" i="1" s="1"/>
  <c r="K50" i="1"/>
  <c r="J50" i="1"/>
  <c r="H50" i="1"/>
  <c r="F50" i="1"/>
  <c r="G50" i="1" s="1"/>
  <c r="K49" i="1"/>
  <c r="J49" i="1"/>
  <c r="H49" i="1"/>
  <c r="F49" i="1"/>
  <c r="G49" i="1" s="1"/>
  <c r="K48" i="1"/>
  <c r="J48" i="1"/>
  <c r="H48" i="1"/>
  <c r="F48" i="1"/>
  <c r="G48" i="1" s="1"/>
  <c r="K47" i="1"/>
  <c r="H47" i="1"/>
  <c r="F47" i="1"/>
  <c r="G47" i="1" s="1"/>
  <c r="K46" i="1"/>
  <c r="H46" i="1"/>
  <c r="F46" i="1"/>
  <c r="G46" i="1" s="1"/>
  <c r="K45" i="1"/>
  <c r="J45" i="1"/>
  <c r="H45" i="1"/>
  <c r="F45" i="1"/>
  <c r="G45" i="1" s="1"/>
  <c r="K44" i="1"/>
  <c r="J44" i="1"/>
  <c r="H44" i="1"/>
  <c r="F44" i="1"/>
  <c r="G44" i="1" s="1"/>
  <c r="K43" i="1"/>
  <c r="H43" i="1"/>
  <c r="F43" i="1"/>
  <c r="G43" i="1" s="1"/>
  <c r="K42" i="1"/>
  <c r="J42" i="1"/>
  <c r="H42" i="1"/>
  <c r="F42" i="1"/>
  <c r="G42" i="1" s="1"/>
  <c r="K41" i="1"/>
  <c r="J41" i="1"/>
  <c r="H41" i="1"/>
  <c r="F41" i="1"/>
  <c r="G41" i="1" s="1"/>
  <c r="K40" i="1"/>
  <c r="H40" i="1"/>
  <c r="F40" i="1"/>
  <c r="G40" i="1" s="1"/>
  <c r="K39" i="1"/>
  <c r="H39" i="1"/>
  <c r="F39" i="1"/>
  <c r="G39" i="1" s="1"/>
  <c r="K38" i="1"/>
  <c r="J38" i="1"/>
  <c r="H38" i="1"/>
  <c r="F38" i="1"/>
  <c r="G38" i="1" s="1"/>
  <c r="K37" i="1"/>
  <c r="J37" i="1"/>
  <c r="H37" i="1"/>
  <c r="F37" i="1"/>
  <c r="G37" i="1" s="1"/>
  <c r="K36" i="1"/>
  <c r="J36" i="1"/>
  <c r="H36" i="1"/>
  <c r="F36" i="1"/>
  <c r="G36" i="1" s="1"/>
  <c r="K35" i="1"/>
  <c r="J35" i="1"/>
  <c r="H35" i="1"/>
  <c r="F35" i="1"/>
  <c r="G35" i="1" s="1"/>
  <c r="F34" i="1"/>
  <c r="G34" i="1" s="1"/>
  <c r="F33" i="1"/>
  <c r="G33" i="1" s="1"/>
  <c r="F32" i="1"/>
  <c r="G32" i="1" s="1"/>
  <c r="K31" i="1"/>
  <c r="J31" i="1"/>
  <c r="H31" i="1"/>
  <c r="F31" i="1"/>
  <c r="G31" i="1" s="1"/>
  <c r="K30" i="1"/>
  <c r="J30" i="1"/>
  <c r="H30" i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22" i="1"/>
  <c r="G122" i="1" s="1"/>
  <c r="F121" i="1"/>
  <c r="G121" i="1" s="1"/>
  <c r="F120" i="1"/>
  <c r="G120" i="1" s="1"/>
  <c r="F15" i="1"/>
  <c r="G15" i="1" s="1"/>
  <c r="F14" i="1"/>
  <c r="G14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13" i="1"/>
  <c r="G13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12" i="1"/>
  <c r="G12" i="1" s="1"/>
  <c r="F11" i="1"/>
  <c r="G11" i="1" s="1"/>
  <c r="F10" i="1"/>
  <c r="G10" i="1" s="1"/>
  <c r="F9" i="1"/>
  <c r="G9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8" i="1"/>
  <c r="G8" i="1" s="1"/>
  <c r="F76" i="1"/>
  <c r="G76" i="1" s="1"/>
  <c r="F75" i="1"/>
  <c r="G75" i="1" s="1"/>
  <c r="F74" i="1"/>
  <c r="G74" i="1" s="1"/>
  <c r="F73" i="1"/>
  <c r="G73" i="1" s="1"/>
  <c r="F7" i="1"/>
  <c r="G7" i="1" s="1"/>
  <c r="F6" i="1"/>
  <c r="G6" i="1" s="1"/>
  <c r="F5" i="1"/>
  <c r="G5" i="1" s="1"/>
  <c r="F4" i="1"/>
  <c r="G4" i="1" s="1"/>
  <c r="F3" i="1"/>
  <c r="G3" i="1" s="1"/>
  <c r="F2" i="1"/>
  <c r="G2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</calcChain>
</file>

<file path=xl/sharedStrings.xml><?xml version="1.0" encoding="utf-8"?>
<sst xmlns="http://schemas.openxmlformats.org/spreadsheetml/2006/main" count="1776" uniqueCount="394">
  <si>
    <t>Fecha de autorización del apoyo</t>
  </si>
  <si>
    <t xml:space="preserve">Programa </t>
  </si>
  <si>
    <t>ID del Beneficiado</t>
  </si>
  <si>
    <t>Tipo de beneficiario</t>
  </si>
  <si>
    <t>Sexo</t>
  </si>
  <si>
    <t>Fecha de nacimiento</t>
  </si>
  <si>
    <t>Edad</t>
  </si>
  <si>
    <t xml:space="preserve">Municipio </t>
  </si>
  <si>
    <t>Componente</t>
  </si>
  <si>
    <t xml:space="preserve">Concepto de apoyo </t>
  </si>
  <si>
    <t>Estatal</t>
  </si>
  <si>
    <t>Programa de Apoyo Directo al Desarrollo Rural (PADDER)</t>
  </si>
  <si>
    <t>ACG9303301HB7</t>
  </si>
  <si>
    <t>Moral</t>
  </si>
  <si>
    <t>Hombre</t>
  </si>
  <si>
    <t>N/A</t>
  </si>
  <si>
    <t>Tizimín</t>
  </si>
  <si>
    <t>Ganadero</t>
  </si>
  <si>
    <t>Apoyo económico para la organización de la muestra nacional del ganado Beef Master Tizimín, Yucatán 2020</t>
  </si>
  <si>
    <t>UGR7209104R3</t>
  </si>
  <si>
    <t>Apoyo económico para la estrategia de capacitación, consultoría y asistencia técnica: Veterinario en tu rancho 2020</t>
  </si>
  <si>
    <t>MACS580620HYNYBL06</t>
  </si>
  <si>
    <t>Grupo de trabajo</t>
  </si>
  <si>
    <t>Acanceh, Cuzamá, Hocabá, Hoctún, Homún, Huhí, Sanahcat, Seye, Tahmek</t>
  </si>
  <si>
    <t>Agrícola</t>
  </si>
  <si>
    <t>Apoyo económico al estímulo a la producción de fibra de henequén</t>
  </si>
  <si>
    <t>CUMD491221HYNPNN04</t>
  </si>
  <si>
    <t>Baca, Dzemul, Tixkokob, Tixpehual, Yaxkukul, Yobaín</t>
  </si>
  <si>
    <t>CONM760509HYNRHG04</t>
  </si>
  <si>
    <t>Bokobá, Cacalchén, Cansahcab, Dzidzantun, Muxupip, Sinanché, Suma, Tekal de Venegas, Tekantó, Temax, Tepakán, Teya</t>
  </si>
  <si>
    <t>COME550130HYNBYN08</t>
  </si>
  <si>
    <t>Dzemul, Hunucma, Kinchil, Tecoh, Tetiz</t>
  </si>
  <si>
    <t>HUML691203HYNXRS00</t>
  </si>
  <si>
    <t>Izamal</t>
  </si>
  <si>
    <t>CAMB730827HYNNYN06</t>
  </si>
  <si>
    <t>Motul</t>
  </si>
  <si>
    <t>MACC561123HYNYCL09</t>
  </si>
  <si>
    <t>Motul, Telchac Pueblo</t>
  </si>
  <si>
    <t>RECR700316HYNYSB08</t>
  </si>
  <si>
    <t>Física</t>
  </si>
  <si>
    <t>Mérida</t>
  </si>
  <si>
    <t>Apoyo económico para la adquisición de equipo e insumos para la cria de conejos</t>
  </si>
  <si>
    <t>Tizmin</t>
  </si>
  <si>
    <t xml:space="preserve">Apoyo económico para la adquisición de 1,000  toneladas de alimento y 2,647.10 toneladas de silo de maíz para la suplementación de ganado bovino, durante la época de sequía </t>
  </si>
  <si>
    <t xml:space="preserve">Apoyo económico para la adquisición de 289  toneladas de alimento y 764.50 toneladas de silo de maíz para la suplementación de ganado bovino durante la época de sequía </t>
  </si>
  <si>
    <t>CABM910619MYNHRL03</t>
  </si>
  <si>
    <t>Mujer</t>
  </si>
  <si>
    <t>Sucilá</t>
  </si>
  <si>
    <t>Apoyo económico para la adquisición de 10 toneladas de alimento para ganado bovino.</t>
  </si>
  <si>
    <t>UGR920509525</t>
  </si>
  <si>
    <t xml:space="preserve">Apoyo económico para la adquisición de 334  toneladas de alimento y 880.60 toneladas de silo de maíz para la suplementación de ganado bovino durante la época de sequía </t>
  </si>
  <si>
    <t>Apoyo económico para la adquisición de una picadora de forraje autopropulsada de la marca JOHN DEERE modelo 8300 SPFH con cabezal MO.696.</t>
  </si>
  <si>
    <t>MIPA700528HYNSRN02</t>
  </si>
  <si>
    <t>Oxkutzcab</t>
  </si>
  <si>
    <t>Apoyo económico para la adquisición de 294 bultos de fertilizante 18-46-00 para el cultivo de maíz en la localidad de Xul del municipio de Oxkutzcab</t>
  </si>
  <si>
    <t>CACE641017HYNMMF09</t>
  </si>
  <si>
    <t>Apoyo económico para la adquisición de 290 bultos de fertilizante 18-46-00 para el cultivo de maíz en la localidad de Xul del municipio de Oxkutzcab</t>
  </si>
  <si>
    <t>CEDG751024HYNHZL06</t>
  </si>
  <si>
    <t>Apoyo económico para la adquisición de 250 bultos de fertilizante 18-46-00 para el cultivo de maíz en la localidad de Xul del municipio de Oxkutzcab</t>
  </si>
  <si>
    <t>AUOJ550411HDFGRS04</t>
  </si>
  <si>
    <t>Telchac Pueblo</t>
  </si>
  <si>
    <t>Apoyo económico para el establecimiento de plantío de henequén</t>
  </si>
  <si>
    <t>FPY960703 B99</t>
  </si>
  <si>
    <t>Apoyo económico para llevar a cabo la investigación de mercado para determinar el potencial de comercialización de la miel de abeja de Yucatán</t>
  </si>
  <si>
    <t>IUSA820401MYNCNN01</t>
  </si>
  <si>
    <t>Chapab</t>
  </si>
  <si>
    <t>Artesanal y comercio</t>
  </si>
  <si>
    <t>Apoyo económico para la promoción y comercialización de artesanías en el marco del "Día Internacional de la Mujer" del grupo de trabajo denominado "Manos artesanas de Chapab"</t>
  </si>
  <si>
    <t>CEAE741009MYNNRS00</t>
  </si>
  <si>
    <t>Opichén</t>
  </si>
  <si>
    <t>Apoyo económico para la promoción y comercialización de artesanías en el marco del "Día Internacional de la Mujer" del grupo de trabajo denominado "Creando Artesanías"</t>
  </si>
  <si>
    <t>CEEE770101MYNNKL06</t>
  </si>
  <si>
    <t>Opichen</t>
  </si>
  <si>
    <t>Apoyo económico para la promoción y comercialización de artesanías en el marco del "Día Internacional de la Mujer" del grupo de trabajo denominado "Mujeres emprendedoras de Opichén"</t>
  </si>
  <si>
    <t>BOHE790510MYNBXS24</t>
  </si>
  <si>
    <t>Apoyo económico para la promoción y comercialización de artesanías en el marco del "Día Internacional de la Mujer" del grupo de trabajo denominado "Mujeres productoras de Opichén"</t>
  </si>
  <si>
    <t>GIMA880408MYNLYL05</t>
  </si>
  <si>
    <t>Apoyo económico para la adquisición de paquetes para urdido de hamaca y máquina de coser</t>
  </si>
  <si>
    <t>Apoyo económico para el establecimiento de 4 centros de producción de abeja reina en el estado de Yucatán.</t>
  </si>
  <si>
    <t>AOY841204670</t>
  </si>
  <si>
    <t>Agroindustrial</t>
  </si>
  <si>
    <t>Apoyo económico para la adquisición y rehabilitación de equipos.</t>
  </si>
  <si>
    <t>CATW730611HYNMZL01</t>
  </si>
  <si>
    <t>Tekax</t>
  </si>
  <si>
    <t>Apoyo económico para la adquisición de semillas de soya para siembra y producción de grano comercial</t>
  </si>
  <si>
    <t>PACL760105HYNLCS04</t>
  </si>
  <si>
    <t>FRD990514KXA</t>
  </si>
  <si>
    <t>Peto</t>
  </si>
  <si>
    <t>APM1711104J3</t>
  </si>
  <si>
    <t>MOPM800921HYNXCG08</t>
  </si>
  <si>
    <t>Bokobá, Cacalchén Tahmek</t>
  </si>
  <si>
    <t>AUCJ721129HYNNCL03</t>
  </si>
  <si>
    <t>Hunucmá, Kinchil, Seyé y Tetiz</t>
  </si>
  <si>
    <t>CAAC630607HYNHKS01</t>
  </si>
  <si>
    <t>Acanceh. Cuzamá, Hocabá, Hoctún, Homún, Huhí, Sanahcat, Tecoh y Xocchel</t>
  </si>
  <si>
    <t>UITS521102HYNCMN08</t>
  </si>
  <si>
    <t>HABF721129HYNYCR09</t>
  </si>
  <si>
    <t>Cansahcab, Izamal, Tekal de Venegas, Tekanto, Temax, Tepakan y Teya</t>
  </si>
  <si>
    <t>UXLB370614HYNCNS00</t>
  </si>
  <si>
    <t>Baca, Dzemul, Mocochá, Muxupip, Tixkokob, Tixpéhual y Yakukul</t>
  </si>
  <si>
    <t>MAMS700908HYNYYR00</t>
  </si>
  <si>
    <t>EISL670830HYNSLS13</t>
  </si>
  <si>
    <t>Dzemul, Dzidzantun, Sinanché, Suma, Yobaín</t>
  </si>
  <si>
    <t>JIB1410111Y8</t>
  </si>
  <si>
    <t>Santa Elena</t>
  </si>
  <si>
    <t>Apoyo Económico para el Equipamiento de un Centro de Producción de Abejas Reinas.</t>
  </si>
  <si>
    <t>CES9308147B1</t>
  </si>
  <si>
    <t>Varios</t>
  </si>
  <si>
    <t>Apoyo económico para Puntos de Verificación Interna (PVI) y su movilización en el interior del Estado.</t>
  </si>
  <si>
    <t>Apoyo económico para la adquisición de 1,223  toneladas de alimento y 2,748.5 toneladas de silo de maíz para la suplementación de ganado bovino, durante la Contingencia sanitaria generada por el Virus  SARS-COV2 (COVID-19).</t>
  </si>
  <si>
    <t>Apoyo económico para la adquisición de 1,000 toneladas de melaza como suplemento alimenticio para la Unión Ganadera Regional del Oriente de Yucatán.</t>
  </si>
  <si>
    <t>Apoyo económico para la adquisición de insumos agropecuarios en la suplementación de ganado bovino y ovino, durante la contingencia sanitaria generada por el Virus SARS-COV2 (COVID-19).</t>
  </si>
  <si>
    <t>TOMA001021MYNRDSA4</t>
  </si>
  <si>
    <t>Apoyo económico para la adquisición de alimento para caballos de trabajo.</t>
  </si>
  <si>
    <t>MOPA800613HYNXTN00</t>
  </si>
  <si>
    <t>Tixcacalcupul</t>
  </si>
  <si>
    <t>Apoyo económico para la adquisición de una estampadora de cera</t>
  </si>
  <si>
    <t>HOTL860820MYNLZV02</t>
  </si>
  <si>
    <t>Apoyo económico para la comercialización de pepita de calabaza chihua</t>
  </si>
  <si>
    <t>TUCM680710HQRZHR01</t>
  </si>
  <si>
    <t>Apoyo económico para la adquisición de equipamiento apícola</t>
  </si>
  <si>
    <t>NEON520204HYNGRC02</t>
  </si>
  <si>
    <t>Muna</t>
  </si>
  <si>
    <t>Apoyo económico para mantenimiento y conservación de unidades de producción citrícola.</t>
  </si>
  <si>
    <t>PUED801105HYNCKV01</t>
  </si>
  <si>
    <t>Sacalúm, Ticul y Chapab</t>
  </si>
  <si>
    <t>ROVA591001HYNDZN04</t>
  </si>
  <si>
    <t>Ticul</t>
  </si>
  <si>
    <t>KUXR620904HYNXXN00</t>
  </si>
  <si>
    <t>Dzán</t>
  </si>
  <si>
    <t>BITR691207HYNRLB02</t>
  </si>
  <si>
    <t>Maní y Chumayel</t>
  </si>
  <si>
    <t>NACN730220HYNLHM02</t>
  </si>
  <si>
    <t>Tekax y Tzucacab</t>
  </si>
  <si>
    <t>CACU571207HYNBLR07</t>
  </si>
  <si>
    <t>Akil</t>
  </si>
  <si>
    <t>NINR920601HYNCHY11</t>
  </si>
  <si>
    <t>Apoyo económico para mantenimiento y conservación de unidades de producción citrícola</t>
  </si>
  <si>
    <t>GOAF570218HYNNKR09</t>
  </si>
  <si>
    <t>LOVH650325HYNPLM04</t>
  </si>
  <si>
    <t>COCC741014HYNNLR07</t>
  </si>
  <si>
    <t>MARJ711106HYNRGR06</t>
  </si>
  <si>
    <t>SITA611005HYNLRR08</t>
  </si>
  <si>
    <t>Apoyo económico para la adquisición de alimento para caballos de trabajo durante la contingencia sanitaria generada por el vírus SARS-COV2 (COVID-19).</t>
  </si>
  <si>
    <t>LOAJ880307HYNPYR07</t>
  </si>
  <si>
    <t>Apoyo económico para apicultores durante la contingencia Sanitaria Generada por el virus SARS-COV2 (COVID-19).</t>
  </si>
  <si>
    <t>FARL561213HTLJVC07</t>
  </si>
  <si>
    <t>MPE070807V5A</t>
  </si>
  <si>
    <t>PAKJ860819HYNLXR04</t>
  </si>
  <si>
    <t>Apoyo económico para la adquisición de semillas de soya para siembra y producción de grano comercial.</t>
  </si>
  <si>
    <t>TEPR550831HYNCTM17</t>
  </si>
  <si>
    <t>Tekom y Tixcacalcupul.</t>
  </si>
  <si>
    <t>Apoyo Económico para la Siembra y Conservación de Maíces Nativos en el Estado de Yucatán.</t>
  </si>
  <si>
    <t>OECF460530HYNJHR00</t>
  </si>
  <si>
    <t>Espita, Chankóm y Chikindzonot.</t>
  </si>
  <si>
    <t>XEEC720629HYNQSR01</t>
  </si>
  <si>
    <t>Yaxcabá, Sotuta, Chacsinkin y Peto.</t>
  </si>
  <si>
    <t xml:space="preserve">CXCO761025MYNBNL07 </t>
  </si>
  <si>
    <t>Chaksinkin</t>
  </si>
  <si>
    <t>UIPJ670821HYNCTL01</t>
  </si>
  <si>
    <t>Yaxcabá</t>
  </si>
  <si>
    <t>TAMS730531HYNMXN08</t>
  </si>
  <si>
    <t>CAPA840715MYNHRD01</t>
  </si>
  <si>
    <t>Tixmehuac</t>
  </si>
  <si>
    <t>PAOV570719HYNNCC05</t>
  </si>
  <si>
    <t>AECB620112HYNKNN06</t>
  </si>
  <si>
    <t>Tahdziu</t>
  </si>
  <si>
    <t>RITG770625HYNVML00</t>
  </si>
  <si>
    <t>AECA521216HYNKNZ07</t>
  </si>
  <si>
    <t>UXCJ750624HYNCHN06</t>
  </si>
  <si>
    <t>Mayapán</t>
  </si>
  <si>
    <t>GOUP520917HYNNXR09</t>
  </si>
  <si>
    <t>CCCJ600516HYNCCN08</t>
  </si>
  <si>
    <t>OXCJ570801HYNYCS08</t>
  </si>
  <si>
    <t>Espita</t>
  </si>
  <si>
    <t>DUCA740828HYNZNG08</t>
  </si>
  <si>
    <t>Yaxcaba</t>
  </si>
  <si>
    <t>AXTA570815HYNYCS17</t>
  </si>
  <si>
    <t>Temozón</t>
  </si>
  <si>
    <t>RAPE541128HYNMTS07</t>
  </si>
  <si>
    <t>CONT430904HYNRVR00</t>
  </si>
  <si>
    <t>Apoyo económico para el mantenimiento y conservación de unidad de producción porcícola</t>
  </si>
  <si>
    <t>CARF920101MYNNDR09</t>
  </si>
  <si>
    <t>Apoyo económico para el mantenimiento y conservación de unidad ornamental y lombricultura</t>
  </si>
  <si>
    <t>TUCJ531205HYNZHS04</t>
  </si>
  <si>
    <t>Ixil</t>
  </si>
  <si>
    <t>Apoyo económico para horticultores durante la contingencia sanitaria generada por el virus sars-cov2 (covid-19)</t>
  </si>
  <si>
    <t>TEEJ651217HYNCKL05</t>
  </si>
  <si>
    <t>CEPM530529HYNTCX06</t>
  </si>
  <si>
    <t>QUPJ711011HYNNCN03</t>
  </si>
  <si>
    <t>MABA881126HYNRRN05</t>
  </si>
  <si>
    <t>MABR820831HYNRRM06</t>
  </si>
  <si>
    <t>BINR550525MYNRXT08</t>
  </si>
  <si>
    <t>MABJ850628HYNRRN08</t>
  </si>
  <si>
    <t>VELR620129HYNGNL04</t>
  </si>
  <si>
    <t>POMM450605HYNTYR00</t>
  </si>
  <si>
    <t>LEGF510321HYNNRR08</t>
  </si>
  <si>
    <t>PACA851201HYNDNN05</t>
  </si>
  <si>
    <t>VEPB400501MYNGCR04</t>
  </si>
  <si>
    <t>LEPS780204HYNNCR07</t>
  </si>
  <si>
    <t>PEKR800830HYNCXL06</t>
  </si>
  <si>
    <t>CAVR641007MYNNGS06</t>
  </si>
  <si>
    <t>VESL860613HYNGNS06</t>
  </si>
  <si>
    <t>VEXC700628HYNGXS04</t>
  </si>
  <si>
    <t>VELL660216HYNGNS09</t>
  </si>
  <si>
    <t>AEPD665007HYNMTM06</t>
  </si>
  <si>
    <t>NOMF770205HYNHDL09</t>
  </si>
  <si>
    <t>SOPE810224HYNNCD03</t>
  </si>
  <si>
    <t>POKA760119HYNTXL01</t>
  </si>
  <si>
    <t>PEKG870728HYNCXL04</t>
  </si>
  <si>
    <t>CALF731027HYNCNL07</t>
  </si>
  <si>
    <t>BUUR520522MYNRCT03</t>
  </si>
  <si>
    <t>AALY681014MYNRPZ02</t>
  </si>
  <si>
    <t>Apoyo económico para la conservación de la actividad ganadera durante la contingencia sanitaria generada por el Virus SARS-COV2 (COVID-19)</t>
  </si>
  <si>
    <t>BACM670912HYNLHR02</t>
  </si>
  <si>
    <t>GURL710706HYNTDS02</t>
  </si>
  <si>
    <t>ROFJ510117HYNDNN04</t>
  </si>
  <si>
    <t>TAPL850223MYNMCY01</t>
  </si>
  <si>
    <t>Apoyo económico para mantenimiento y conservación de unidad de producción agrícola durante la contingencia sanitaria generada por el Virus SARS-COV2 (COVID-19)</t>
  </si>
  <si>
    <t>CUEM640420HYNHNR03</t>
  </si>
  <si>
    <t>PUBM660425MYNCLR01</t>
  </si>
  <si>
    <t>BACG490305HYNLHM27</t>
  </si>
  <si>
    <t>Apoyo económico para mantenimiento y conservación de  unidad de producción agrícola durante la contingencia sanitaria generada por el Virus SARS-COV2 (COVID-19)</t>
  </si>
  <si>
    <t>CIAS671109HYNHKN01</t>
  </si>
  <si>
    <t>Apoyo económico para mantenimiento y conservación de la unidad de producción ganadera durante la contingencia sanitaria generada por el Virus SARS-COV2 (COVID-19)</t>
  </si>
  <si>
    <t>UXCB540313HYNCSR06</t>
  </si>
  <si>
    <t>CACH461116HYNMHM03</t>
  </si>
  <si>
    <t>CXCA781030HYNMYL08</t>
  </si>
  <si>
    <t>POCF890124HYNTNR09</t>
  </si>
  <si>
    <t>Apoyo económico para la adquisición de insumos agropecuarios.</t>
  </si>
  <si>
    <t>TUAM500709HYNNYR07</t>
  </si>
  <si>
    <t>Apoyo económico para la adquisición de insumos para la actividad pecuaria.</t>
  </si>
  <si>
    <t>TUGM471008HYNGMR05</t>
  </si>
  <si>
    <t>Apoyo económico para la adquisición de un extractor de miel de acero inoxidable.</t>
  </si>
  <si>
    <t>CACM650501HYNCSR00</t>
  </si>
  <si>
    <t>AACA880320HYNZRL05</t>
  </si>
  <si>
    <t>Sacalum</t>
  </si>
  <si>
    <t>Apoyo económico para la adquisición de colmenas.</t>
  </si>
  <si>
    <t>MEAP560517HYNDRS07</t>
  </si>
  <si>
    <t>SOOL790823HYNBSS01</t>
  </si>
  <si>
    <t>Apoyo económico para la adquisición de una máquina para el procesamiento de frutas.</t>
  </si>
  <si>
    <t>PECN900630MYNCND05</t>
  </si>
  <si>
    <t>Panaba</t>
  </si>
  <si>
    <t>Apoyo económico para la adquisición de máquinas de coser e insumos para urdido de hamacas.</t>
  </si>
  <si>
    <t>Apoyo económico para la adquisición de herbicidas para la Unión Ganadera Regional General de Yucatán.</t>
  </si>
  <si>
    <t>MEHL510313HYNDRS03</t>
  </si>
  <si>
    <t>Apoyo económico para la adquisición de herbicidas para la Unión Ganadera Regional del Oriente de Yucatán.</t>
  </si>
  <si>
    <t>LULM760330MYNNPR08</t>
  </si>
  <si>
    <t>MACR730713HYNYMD00</t>
  </si>
  <si>
    <t>CENR680930HYNTVC08</t>
  </si>
  <si>
    <t>PGS1306102Q4</t>
  </si>
  <si>
    <t>Apoyo económico para la siembra de calabaza chihua en el Estado de Yucatán.</t>
  </si>
  <si>
    <t>VAPG640803HYNLCR01</t>
  </si>
  <si>
    <t>Xocchel</t>
  </si>
  <si>
    <t>Apoyo económico para la siembra de maíz en el estado de Yucatán.</t>
  </si>
  <si>
    <t>IAHJ721102HYNTLN02</t>
  </si>
  <si>
    <t>Chumayel</t>
  </si>
  <si>
    <t>S0CM500608HYNSHX09</t>
  </si>
  <si>
    <t>GUIN730907HYNMNT02</t>
  </si>
  <si>
    <t>CACC801206HYNCHS08</t>
  </si>
  <si>
    <t>HODV581027HYNLZC08</t>
  </si>
  <si>
    <t>CACS680825HYNHBR04</t>
  </si>
  <si>
    <t>NOCP590711HYNHNL07</t>
  </si>
  <si>
    <t>Cuncunul</t>
  </si>
  <si>
    <t>BAMG690509HYNCRR08</t>
  </si>
  <si>
    <t>Chichimilá</t>
  </si>
  <si>
    <t>PECE390803HYNCHS04</t>
  </si>
  <si>
    <t>Valladolid</t>
  </si>
  <si>
    <t>OXCB540611HYNCHR07</t>
  </si>
  <si>
    <t>HAHS630719HYNXLV07</t>
  </si>
  <si>
    <t>Dzitas</t>
  </si>
  <si>
    <t>KUMC520503HYNXXR12</t>
  </si>
  <si>
    <t>CAPJ760715HYNNLS00</t>
  </si>
  <si>
    <t>Uayma</t>
  </si>
  <si>
    <t>KOPB580227HYNYML00</t>
  </si>
  <si>
    <t>NOPG470509HYNHCR06</t>
  </si>
  <si>
    <t>Kaua</t>
  </si>
  <si>
    <t>CATR810125HYNSNL04</t>
  </si>
  <si>
    <t>Chichimila/Chikindzonot</t>
  </si>
  <si>
    <t>SAKE011003HYNNXDA7</t>
  </si>
  <si>
    <t>Tzucacab</t>
  </si>
  <si>
    <t>GAGD890927HYNMMN04</t>
  </si>
  <si>
    <t>Kantunil</t>
  </si>
  <si>
    <t>CACS730814HYNHHN05</t>
  </si>
  <si>
    <t>PETC520202HYNRHN02</t>
  </si>
  <si>
    <t>Tinum</t>
  </si>
  <si>
    <t>DIMM810425HYNZYR01</t>
  </si>
  <si>
    <t>CAFA841015HYNNBN06</t>
  </si>
  <si>
    <t>Tekal De Venegas</t>
  </si>
  <si>
    <t>PAGN731012HYNLNR12</t>
  </si>
  <si>
    <t>Tekax/Oxkutzcab</t>
  </si>
  <si>
    <t>UXPR860925HYNSTG02</t>
  </si>
  <si>
    <t>HANG840822HYNXHL06</t>
  </si>
  <si>
    <t>Apoyo económico para la adquisición de un lote de insumos para el control de plagas del cultivo de maíz.</t>
  </si>
  <si>
    <t>EEEC620725HYNCSR05</t>
  </si>
  <si>
    <t>Apoyo económico para la adquisición de insumos agropecuarios</t>
  </si>
  <si>
    <t>Apoyo Económico para la siembra de maíz en el Estado de Yucatán.</t>
  </si>
  <si>
    <t>Apoyo económico para la siembra de soya en el estado de Yucatán.</t>
  </si>
  <si>
    <t>Apoyo económico para el mantenimiento de unidades de producción citrícola.</t>
  </si>
  <si>
    <t>Apoyo Económico para la Adquisición de Insumos Agropecuarios a Unidades Ganaderas Afectadas por Lluvias e Inundaciones</t>
  </si>
  <si>
    <t>CAVM730411HYNNLR18</t>
  </si>
  <si>
    <t>Apoyo Económico para la Adquisición de Alimento para Caballos de Trabajo.</t>
  </si>
  <si>
    <t>MAUA721001HYNYTN00</t>
  </si>
  <si>
    <t>Apoyo Económico para la Adquisición de Insumos Agropecuarios.</t>
  </si>
  <si>
    <t>Tekax y Chumayel</t>
  </si>
  <si>
    <t>Apoyo economico para la adquisicion de insumos para el control del gusano cogollero (Spodoptera frugiperda) en el cultivo de maíz</t>
  </si>
  <si>
    <t>CACP610223HYNNND01</t>
  </si>
  <si>
    <t>Mayapán, Sotuta y Yaxcabá</t>
  </si>
  <si>
    <t>CACJ600516HYNCCN08</t>
  </si>
  <si>
    <t>Tzucacab, Peto y Chaksinkín</t>
  </si>
  <si>
    <t>PACE790307MYNNRL00</t>
  </si>
  <si>
    <t>CACG640110HYNMHN09</t>
  </si>
  <si>
    <t>Chemax, Chikindzonot y Chankom</t>
  </si>
  <si>
    <t>ROAM640613HYNSRG08</t>
  </si>
  <si>
    <t>Espita y Tizimín</t>
  </si>
  <si>
    <t>CAJJ501111HYNSMR07</t>
  </si>
  <si>
    <t>Tahdziu y Tzucacab</t>
  </si>
  <si>
    <t>CACG720503HYNHMB01</t>
  </si>
  <si>
    <t>Mocochá y Tahmek</t>
  </si>
  <si>
    <t>MITE610224HYNSND08</t>
  </si>
  <si>
    <t>Chichimilá, Tixcacalcupul y Chikindzonot</t>
  </si>
  <si>
    <t>CAPR620320HYNMCM10</t>
  </si>
  <si>
    <t>Tinum y Kantunil</t>
  </si>
  <si>
    <t>CATE780507HYNCCD16</t>
  </si>
  <si>
    <t>Halachó</t>
  </si>
  <si>
    <t>UUBA680131HYNHLL00</t>
  </si>
  <si>
    <t>Calotmul y Temozón</t>
  </si>
  <si>
    <t>POCB770211HYNMHR09</t>
  </si>
  <si>
    <t>Chankom y Valladolid</t>
  </si>
  <si>
    <t>CICR680417HYNHNB02</t>
  </si>
  <si>
    <t>Tekit</t>
  </si>
  <si>
    <t>Apoyo económico para apicultores afectados por las lluvias e inundaciones</t>
  </si>
  <si>
    <t>CACJ660708HYNMHL06</t>
  </si>
  <si>
    <t xml:space="preserve">Tzucacab </t>
  </si>
  <si>
    <t>Apoyo económico para apicultores afectados por las lluvias e inundaciones.</t>
  </si>
  <si>
    <t>EUEJ720718HYNNSR05</t>
  </si>
  <si>
    <t>PELG760106HYNRPS07</t>
  </si>
  <si>
    <t>CEMF871101HYNHRR04</t>
  </si>
  <si>
    <t>CAPS770218HYNNRM08</t>
  </si>
  <si>
    <t>DIAP510814HYNZBL07</t>
  </si>
  <si>
    <t>CAIO691126HYNRXS01</t>
  </si>
  <si>
    <t>POKA711116MYNLXL06</t>
  </si>
  <si>
    <t>Sotuta-Cantamayec</t>
  </si>
  <si>
    <t>AECN831009HYNKNM04</t>
  </si>
  <si>
    <t>Huhí-Homun</t>
  </si>
  <si>
    <t>IISF790203HYNRNR02</t>
  </si>
  <si>
    <t>Abalá-Sacalum</t>
  </si>
  <si>
    <t>CAKM710723HYNNBG03</t>
  </si>
  <si>
    <t xml:space="preserve"> Maxcanú</t>
  </si>
  <si>
    <t>EETJ910901HYNSPN01</t>
  </si>
  <si>
    <t>CECR771201HYNNNG08</t>
  </si>
  <si>
    <t>DORP470414HYNMMD00</t>
  </si>
  <si>
    <t>Santa  Elena                    Muna</t>
  </si>
  <si>
    <t>BABS571005HYNLLT05</t>
  </si>
  <si>
    <t>TAHE911224HYNMXM08</t>
  </si>
  <si>
    <t>AUUE770905MYNGCL04</t>
  </si>
  <si>
    <t>TUPA741206HYNYCL04</t>
  </si>
  <si>
    <t>UXCS730917MYNCNF02</t>
  </si>
  <si>
    <t>POKN560910HYNTMC02</t>
  </si>
  <si>
    <t>CIPM671121HYNXCX06</t>
  </si>
  <si>
    <t>MOSM950103HYNRLG05</t>
  </si>
  <si>
    <t>Sucilá, Panabá y Río Lagartos</t>
  </si>
  <si>
    <t>GOCG611031HTCMND08</t>
  </si>
  <si>
    <t>HACB690514HYNXNN05</t>
  </si>
  <si>
    <t>Temozón y Espita</t>
  </si>
  <si>
    <t>POCV841017HYNLNC04</t>
  </si>
  <si>
    <t xml:space="preserve">Calotmul </t>
  </si>
  <si>
    <t>Apoyo Económico para la Siembra de Frijol</t>
  </si>
  <si>
    <t>EXCE490505HYNKHL05</t>
  </si>
  <si>
    <t xml:space="preserve">Baca, Bokoba, Cacalchen, Dzemul, Tixkokob, Tixpehual,Yaxkukul </t>
  </si>
  <si>
    <t>Hunucma, Kinchil, Seye, Tecoh, Tetiz</t>
  </si>
  <si>
    <t>PACL530810HYNTNR03</t>
  </si>
  <si>
    <t>Acanceh. Cuzama, Hocaba, Hoctun, Homun, Huhi, Izamal, Tahmek</t>
  </si>
  <si>
    <t>TAML541021HYNMLS00</t>
  </si>
  <si>
    <t>Cansahcab, Dzidzantun, Sinanche, Suma, Tekal De Venegas, Tekanto, Telchac Pueblo, Temax, Teya, Yobain</t>
  </si>
  <si>
    <t>MACB500728HYNRHR07</t>
  </si>
  <si>
    <t>Motul, Muxupip</t>
  </si>
  <si>
    <t>CACE921005HYNMHD07</t>
  </si>
  <si>
    <t>Apoyo Económico para la Siembra de Hortalizas</t>
  </si>
  <si>
    <t>Umán</t>
  </si>
  <si>
    <t>Apoyo Económico para la Rehabilitación y Mantenimiento de la Planta de Alimentos</t>
  </si>
  <si>
    <t>Apoyo Económico para el Fortalecimiento de la Actividad Ganadera en el estado de Yucatán.</t>
  </si>
  <si>
    <t>Apoyo Económico para la Puesta en Marcha del Laboratorio de la Fundación Produce Yucatán. A.C.</t>
  </si>
  <si>
    <t>AOAI640514HYNLCS09</t>
  </si>
  <si>
    <t>Apoyo Económico para la Adquisición de una Bomba Sumergible de 30 Hp y Mantenimiento del Sistema Hidráulico de la Unidad de Riego Yax-Be</t>
  </si>
  <si>
    <t>Apoyo económico para el reforzamiento al sistema de movilización (REEMO) de ganado bovino</t>
  </si>
  <si>
    <r>
      <t>Apoyo económico para apicultores durante la contingencia Sanitaria Generada por el virus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SARS-COV2 (COVID-19). </t>
    </r>
  </si>
  <si>
    <t>apoyo económico para la adquisición de insumos agropecuarios a unidades ganaderas</t>
  </si>
  <si>
    <t>apoyo económico para la adquisición de silo de maíz y alambre de puas.</t>
  </si>
  <si>
    <t>apoyo económico para la adquisición de silo de maíz para ganaderos afectados por las lluvias e inundaciones.</t>
  </si>
  <si>
    <t>Apoyo económico para la adquisición de insumos agropecuarios a unidades ganaderas</t>
  </si>
  <si>
    <t>Apoyo económico para la adquisición de insumos, herramientas y equipos de trabajo para el fortalecimiento de la actividad ganadera en el estado de Yucatán</t>
  </si>
  <si>
    <t>Apoyo económico para la adquisición de silo de maíz para ganaderos afectados por las lluvias e inundaciones.</t>
  </si>
  <si>
    <t>Apoyo económico para la adquisición de silo de maíz y alambre de puas.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</si>
</sst>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3" xfId="0" applyFont="1" applyFill="1" applyBorder="1" applyAlignment="1" applyProtection="1">
      <alignment horizontal="center"/>
      <protection hidden="1"/>
    </xf>
    <xf numFmtId="0" fontId="0" fillId="0" borderId="3" xfId="0" applyFont="1" applyFill="1" applyBorder="1" applyAlignment="1">
      <alignment horizontal="justify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14" fontId="0" fillId="0" borderId="1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14" fontId="0" fillId="0" borderId="3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3" xfId="0" applyFont="1" applyFill="1" applyBorder="1" applyAlignment="1"/>
    <xf numFmtId="0" fontId="0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4" fontId="0" fillId="0" borderId="1" xfId="1" applyNumberFormat="1" applyFont="1" applyFill="1" applyBorder="1" applyAlignment="1"/>
    <xf numFmtId="0" fontId="0" fillId="0" borderId="0" xfId="0" applyFont="1" applyFill="1" applyAlignment="1">
      <alignment horizontal="center"/>
    </xf>
    <xf numFmtId="164" fontId="0" fillId="0" borderId="0" xfId="1" applyNumberFormat="1" applyFont="1" applyFill="1" applyAlignment="1"/>
    <xf numFmtId="164" fontId="2" fillId="2" borderId="2" xfId="1" applyNumberFormat="1" applyFont="1" applyFill="1" applyBorder="1" applyAlignment="1">
      <alignment horizontal="center" vertical="center" wrapText="1"/>
    </xf>
    <xf numFmtId="164" fontId="0" fillId="0" borderId="5" xfId="1" applyNumberFormat="1" applyFont="1" applyFill="1" applyBorder="1" applyAlignment="1">
      <alignment horizontal="right"/>
    </xf>
    <xf numFmtId="164" fontId="0" fillId="0" borderId="6" xfId="1" applyNumberFormat="1" applyFont="1" applyFill="1" applyBorder="1" applyAlignment="1">
      <alignment horizontal="right"/>
    </xf>
    <xf numFmtId="164" fontId="0" fillId="0" borderId="3" xfId="1" applyNumberFormat="1" applyFont="1" applyFill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a.aguilar/Documents/RESPALDO%20JUANA%20INES/PADDER%202020/LISTADO%20PADDER%20ACTUALIZADO%20COE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ENO"/>
      <sheetName val="Pendientes"/>
      <sheetName val="Hoja1"/>
      <sheetName val="S.EXTRAORDINARIAS"/>
    </sheetNames>
    <sheetDataSet>
      <sheetData sheetId="0"/>
      <sheetData sheetId="1"/>
      <sheetData sheetId="2"/>
      <sheetData sheetId="3">
        <row r="60">
          <cell r="B60" t="str">
            <v>3a.EXT</v>
          </cell>
          <cell r="I60" t="str">
            <v>Mérida</v>
          </cell>
          <cell r="M60" t="str">
            <v>Apoyo económico para horticultores durante la contingencia sanitaria generada por el virus sars-cov2 (covid-19)</v>
          </cell>
          <cell r="P60">
            <v>10000</v>
          </cell>
        </row>
        <row r="61">
          <cell r="I61" t="str">
            <v>Mérida</v>
          </cell>
          <cell r="M61" t="str">
            <v>Apoyo económico para horticultores durante la contingencia sanitaria generada por el virus sars-cov2 (covid-19)</v>
          </cell>
          <cell r="P61">
            <v>10000</v>
          </cell>
        </row>
        <row r="65">
          <cell r="I65" t="str">
            <v>Mérida</v>
          </cell>
          <cell r="M65" t="str">
            <v>Apoyo económico para horticultores durante la contingencia sanitaria generada por el virus sars-cov2 (covid-19)</v>
          </cell>
          <cell r="P65">
            <v>10000</v>
          </cell>
        </row>
        <row r="66">
          <cell r="I66" t="str">
            <v>Mérida</v>
          </cell>
          <cell r="M66" t="str">
            <v>Apoyo económico para horticultores durante la contingencia sanitaria generada por el virus sars-cov2 (covid-19)</v>
          </cell>
          <cell r="P66">
            <v>10000</v>
          </cell>
        </row>
        <row r="67">
          <cell r="I67" t="str">
            <v>Mérida</v>
          </cell>
          <cell r="M67" t="str">
            <v>Apoyo económico para horticultores durante la contingencia sanitaria generada por el virus sars-cov2 (covid-19)</v>
          </cell>
          <cell r="P67">
            <v>10000</v>
          </cell>
        </row>
        <row r="68">
          <cell r="I68" t="str">
            <v>Mérida</v>
          </cell>
          <cell r="M68" t="str">
            <v>Apoyo económico para horticultores durante la contingencia sanitaria generada por el virus sars-cov2 (covid-19)</v>
          </cell>
          <cell r="P68">
            <v>10000</v>
          </cell>
        </row>
        <row r="69">
          <cell r="I69" t="str">
            <v>Tizimin</v>
          </cell>
          <cell r="P69">
            <v>50000</v>
          </cell>
        </row>
        <row r="70">
          <cell r="I70" t="str">
            <v>Tizimín</v>
          </cell>
          <cell r="P70">
            <v>50000</v>
          </cell>
        </row>
        <row r="71">
          <cell r="I71" t="str">
            <v>Panaba</v>
          </cell>
          <cell r="M71" t="str">
            <v>Apoyo económico para la actividad apícola durante la contingencia sanitaria generada por el virus sars-cov2 (covid-19).</v>
          </cell>
          <cell r="P71">
            <v>10000</v>
          </cell>
        </row>
        <row r="72">
          <cell r="I72" t="str">
            <v>Tizimín</v>
          </cell>
          <cell r="M72" t="str">
            <v>Apoyo económico para la actividad apícola durante la contingencia sanitaria generada por el virus sars-cov2 (covid-19).</v>
          </cell>
          <cell r="P72">
            <v>10000</v>
          </cell>
        </row>
        <row r="73">
          <cell r="I73" t="str">
            <v>Ixil</v>
          </cell>
          <cell r="P73">
            <v>15000</v>
          </cell>
        </row>
        <row r="74">
          <cell r="I74" t="str">
            <v>Tzucacab</v>
          </cell>
          <cell r="M74" t="str">
            <v>Apoyo económico para la actividad apícola durante la contingencia sanitaria generada por el virus sars-cov2 (covid-19).</v>
          </cell>
          <cell r="P74">
            <v>10000</v>
          </cell>
        </row>
        <row r="75">
          <cell r="I75" t="str">
            <v>Maní</v>
          </cell>
          <cell r="M75" t="str">
            <v>Apoyo económico para la actividad apícola durante la contingencia sanitaria generada por el virus sars-cov2 (covid-19).</v>
          </cell>
          <cell r="P75">
            <v>10000</v>
          </cell>
        </row>
        <row r="76">
          <cell r="I76" t="str">
            <v>Tizimín</v>
          </cell>
          <cell r="P76">
            <v>10000</v>
          </cell>
        </row>
        <row r="77">
          <cell r="I77" t="str">
            <v>Muxupip</v>
          </cell>
          <cell r="P77">
            <v>15000</v>
          </cell>
        </row>
        <row r="78">
          <cell r="I78" t="str">
            <v>Tzucacab</v>
          </cell>
          <cell r="M78" t="str">
            <v>Apoyo económico para la adquisición de insumos agrícolas durante la contingencia sanitaria generada por el virus sars-cov2 (covid-19).</v>
          </cell>
          <cell r="P78">
            <v>13420</v>
          </cell>
        </row>
        <row r="79">
          <cell r="I79" t="str">
            <v>Tzucacab</v>
          </cell>
          <cell r="M79" t="str">
            <v>Apoyo económico para la adquisición de insumos agrícolas durante la contingencia sanitaria generada por el virus sars-cov2 (covid-19).</v>
          </cell>
          <cell r="P79">
            <v>10370</v>
          </cell>
        </row>
        <row r="80">
          <cell r="I80" t="str">
            <v>Tzucacab</v>
          </cell>
          <cell r="M80" t="str">
            <v>Apoyo económico para la adquisición de insumos agrícolas durante la contingencia sanitaria generada por el virus sars-cov2 (covid-19).</v>
          </cell>
          <cell r="P80">
            <v>17080</v>
          </cell>
        </row>
        <row r="81">
          <cell r="I81" t="str">
            <v>Tizimín</v>
          </cell>
          <cell r="M81" t="str">
            <v>Apoyo económico para la adquisición de los insumos para el cultivo de calabaza chihua.</v>
          </cell>
          <cell r="P81">
            <v>38832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tabSelected="1" zoomScale="70" zoomScaleNormal="70" workbookViewId="0">
      <pane ySplit="1" topLeftCell="A2" activePane="bottomLeft" state="frozen"/>
      <selection activeCell="F5" sqref="F5"/>
      <selection pane="bottomLeft" activeCell="J5" sqref="J5"/>
    </sheetView>
  </sheetViews>
  <sheetFormatPr baseColWidth="10" defaultRowHeight="15" x14ac:dyDescent="0.25"/>
  <cols>
    <col min="1" max="1" width="24.5703125" style="27" customWidth="1"/>
    <col min="2" max="2" width="42.5703125" style="27" customWidth="1"/>
    <col min="3" max="3" width="28.85546875" style="27" customWidth="1"/>
    <col min="4" max="7" width="33.5703125" style="27" customWidth="1"/>
    <col min="8" max="8" width="23.140625" style="27" customWidth="1"/>
    <col min="9" max="9" width="14" style="27" customWidth="1"/>
    <col min="10" max="10" width="57" style="6" customWidth="1"/>
    <col min="11" max="11" width="18.140625" style="28" customWidth="1"/>
    <col min="12" max="16384" width="11.42578125" style="6"/>
  </cols>
  <sheetData>
    <row r="1" spans="1:11" ht="3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29" t="s">
        <v>10</v>
      </c>
    </row>
    <row r="2" spans="1:11" ht="33" customHeight="1" x14ac:dyDescent="0.25">
      <c r="A2" s="7">
        <v>43889</v>
      </c>
      <c r="B2" s="7" t="s">
        <v>11</v>
      </c>
      <c r="C2" s="8" t="s">
        <v>38</v>
      </c>
      <c r="D2" s="8" t="s">
        <v>39</v>
      </c>
      <c r="E2" s="8" t="s">
        <v>14</v>
      </c>
      <c r="F2" s="9">
        <f t="shared" ref="F2:F65" si="0">DATE(VALUE(MID(C2,5,2)),VALUE(MID(C2,7,2)),VALUE(MID(C2,9,2)))</f>
        <v>25643</v>
      </c>
      <c r="G2" s="8">
        <f t="shared" ref="G2:G65" ca="1" si="1">DATEDIF(F2, TODAY(), "Y")</f>
        <v>51</v>
      </c>
      <c r="H2" s="10" t="s">
        <v>40</v>
      </c>
      <c r="I2" s="4" t="s">
        <v>17</v>
      </c>
      <c r="J2" s="11" t="s">
        <v>41</v>
      </c>
      <c r="K2" s="30">
        <v>20000</v>
      </c>
    </row>
    <row r="3" spans="1:11" ht="29.25" customHeight="1" x14ac:dyDescent="0.25">
      <c r="A3" s="7">
        <v>43889</v>
      </c>
      <c r="B3" s="7" t="s">
        <v>11</v>
      </c>
      <c r="C3" s="8" t="s">
        <v>45</v>
      </c>
      <c r="D3" s="8" t="s">
        <v>39</v>
      </c>
      <c r="E3" s="8" t="s">
        <v>46</v>
      </c>
      <c r="F3" s="9">
        <f t="shared" si="0"/>
        <v>33408</v>
      </c>
      <c r="G3" s="8">
        <f t="shared" ca="1" si="1"/>
        <v>29</v>
      </c>
      <c r="H3" s="10" t="s">
        <v>47</v>
      </c>
      <c r="I3" s="4" t="s">
        <v>17</v>
      </c>
      <c r="J3" s="11" t="s">
        <v>48</v>
      </c>
      <c r="K3" s="31">
        <v>51000</v>
      </c>
    </row>
    <row r="4" spans="1:11" ht="66" customHeight="1" x14ac:dyDescent="0.25">
      <c r="A4" s="7">
        <v>43889</v>
      </c>
      <c r="B4" s="7" t="s">
        <v>11</v>
      </c>
      <c r="C4" s="8" t="s">
        <v>52</v>
      </c>
      <c r="D4" s="8" t="s">
        <v>39</v>
      </c>
      <c r="E4" s="8" t="s">
        <v>14</v>
      </c>
      <c r="F4" s="9">
        <f t="shared" si="0"/>
        <v>25716</v>
      </c>
      <c r="G4" s="8">
        <f t="shared" ca="1" si="1"/>
        <v>50</v>
      </c>
      <c r="H4" s="4" t="s">
        <v>53</v>
      </c>
      <c r="I4" s="8" t="s">
        <v>24</v>
      </c>
      <c r="J4" s="11" t="s">
        <v>54</v>
      </c>
      <c r="K4" s="31">
        <v>176000</v>
      </c>
    </row>
    <row r="5" spans="1:11" ht="69" customHeight="1" x14ac:dyDescent="0.25">
      <c r="A5" s="7">
        <v>43889</v>
      </c>
      <c r="B5" s="7" t="s">
        <v>11</v>
      </c>
      <c r="C5" s="8" t="s">
        <v>55</v>
      </c>
      <c r="D5" s="8" t="s">
        <v>39</v>
      </c>
      <c r="E5" s="8" t="s">
        <v>14</v>
      </c>
      <c r="F5" s="9">
        <f t="shared" si="0"/>
        <v>23667</v>
      </c>
      <c r="G5" s="8">
        <f t="shared" ca="1" si="1"/>
        <v>56</v>
      </c>
      <c r="H5" s="12" t="s">
        <v>53</v>
      </c>
      <c r="I5" s="8" t="s">
        <v>24</v>
      </c>
      <c r="J5" s="11" t="s">
        <v>56</v>
      </c>
      <c r="K5" s="31">
        <v>174000</v>
      </c>
    </row>
    <row r="6" spans="1:11" ht="90.75" customHeight="1" x14ac:dyDescent="0.25">
      <c r="A6" s="7">
        <v>43889</v>
      </c>
      <c r="B6" s="7" t="s">
        <v>11</v>
      </c>
      <c r="C6" s="8" t="s">
        <v>57</v>
      </c>
      <c r="D6" s="8" t="s">
        <v>39</v>
      </c>
      <c r="E6" s="8" t="s">
        <v>14</v>
      </c>
      <c r="F6" s="9">
        <f t="shared" si="0"/>
        <v>27691</v>
      </c>
      <c r="G6" s="8">
        <f t="shared" ca="1" si="1"/>
        <v>45</v>
      </c>
      <c r="H6" s="12" t="s">
        <v>53</v>
      </c>
      <c r="I6" s="8" t="s">
        <v>24</v>
      </c>
      <c r="J6" s="11" t="s">
        <v>58</v>
      </c>
      <c r="K6" s="31">
        <v>150000</v>
      </c>
    </row>
    <row r="7" spans="1:11" ht="31.5" customHeight="1" x14ac:dyDescent="0.25">
      <c r="A7" s="7">
        <v>43889</v>
      </c>
      <c r="B7" s="7" t="s">
        <v>11</v>
      </c>
      <c r="C7" s="8" t="s">
        <v>59</v>
      </c>
      <c r="D7" s="8" t="s">
        <v>39</v>
      </c>
      <c r="E7" s="8" t="s">
        <v>14</v>
      </c>
      <c r="F7" s="9">
        <f t="shared" si="0"/>
        <v>20190</v>
      </c>
      <c r="G7" s="8">
        <f t="shared" ca="1" si="1"/>
        <v>66</v>
      </c>
      <c r="H7" s="12" t="s">
        <v>60</v>
      </c>
      <c r="I7" s="8" t="s">
        <v>24</v>
      </c>
      <c r="J7" s="11" t="s">
        <v>61</v>
      </c>
      <c r="K7" s="31">
        <v>151200</v>
      </c>
    </row>
    <row r="8" spans="1:11" ht="27.75" customHeight="1" x14ac:dyDescent="0.25">
      <c r="A8" s="7">
        <v>43889</v>
      </c>
      <c r="B8" s="7" t="s">
        <v>11</v>
      </c>
      <c r="C8" s="8" t="s">
        <v>76</v>
      </c>
      <c r="D8" s="8" t="s">
        <v>39</v>
      </c>
      <c r="E8" s="8" t="s">
        <v>46</v>
      </c>
      <c r="F8" s="9">
        <f t="shared" si="0"/>
        <v>32241</v>
      </c>
      <c r="G8" s="8">
        <f t="shared" ca="1" si="1"/>
        <v>33</v>
      </c>
      <c r="H8" s="12" t="s">
        <v>47</v>
      </c>
      <c r="I8" s="8" t="s">
        <v>66</v>
      </c>
      <c r="J8" s="11" t="s">
        <v>77</v>
      </c>
      <c r="K8" s="31">
        <v>42000</v>
      </c>
    </row>
    <row r="9" spans="1:11" ht="30" x14ac:dyDescent="0.25">
      <c r="A9" s="7">
        <v>43942</v>
      </c>
      <c r="B9" s="7" t="s">
        <v>11</v>
      </c>
      <c r="C9" s="8" t="s">
        <v>112</v>
      </c>
      <c r="D9" s="8" t="s">
        <v>39</v>
      </c>
      <c r="E9" s="8" t="s">
        <v>46</v>
      </c>
      <c r="F9" s="9">
        <f t="shared" si="0"/>
        <v>295</v>
      </c>
      <c r="G9" s="8">
        <f t="shared" ca="1" si="1"/>
        <v>120</v>
      </c>
      <c r="H9" s="12" t="s">
        <v>40</v>
      </c>
      <c r="I9" s="4" t="s">
        <v>17</v>
      </c>
      <c r="J9" s="11" t="s">
        <v>113</v>
      </c>
      <c r="K9" s="31">
        <v>96480</v>
      </c>
    </row>
    <row r="10" spans="1:11" ht="30" x14ac:dyDescent="0.25">
      <c r="A10" s="7">
        <v>43942</v>
      </c>
      <c r="B10" s="7" t="s">
        <v>11</v>
      </c>
      <c r="C10" s="8" t="s">
        <v>114</v>
      </c>
      <c r="D10" s="8" t="s">
        <v>39</v>
      </c>
      <c r="E10" s="8" t="s">
        <v>14</v>
      </c>
      <c r="F10" s="9">
        <f t="shared" si="0"/>
        <v>29385</v>
      </c>
      <c r="G10" s="8">
        <f t="shared" ca="1" si="1"/>
        <v>40</v>
      </c>
      <c r="H10" s="4" t="s">
        <v>115</v>
      </c>
      <c r="I10" s="4" t="s">
        <v>17</v>
      </c>
      <c r="J10" s="13" t="s">
        <v>116</v>
      </c>
      <c r="K10" s="32">
        <v>92000</v>
      </c>
    </row>
    <row r="11" spans="1:11" ht="30" x14ac:dyDescent="0.25">
      <c r="A11" s="7">
        <v>43942</v>
      </c>
      <c r="B11" s="7" t="s">
        <v>11</v>
      </c>
      <c r="C11" s="8" t="s">
        <v>117</v>
      </c>
      <c r="D11" s="8" t="s">
        <v>39</v>
      </c>
      <c r="E11" s="8" t="s">
        <v>46</v>
      </c>
      <c r="F11" s="9">
        <f t="shared" si="0"/>
        <v>31644</v>
      </c>
      <c r="G11" s="8">
        <f t="shared" ca="1" si="1"/>
        <v>34</v>
      </c>
      <c r="H11" s="4" t="s">
        <v>115</v>
      </c>
      <c r="I11" s="4" t="s">
        <v>17</v>
      </c>
      <c r="J11" s="13" t="s">
        <v>118</v>
      </c>
      <c r="K11" s="32">
        <v>80000</v>
      </c>
    </row>
    <row r="12" spans="1:11" ht="30" x14ac:dyDescent="0.25">
      <c r="A12" s="7">
        <v>43942</v>
      </c>
      <c r="B12" s="7" t="s">
        <v>11</v>
      </c>
      <c r="C12" s="8" t="s">
        <v>119</v>
      </c>
      <c r="D12" s="8" t="s">
        <v>39</v>
      </c>
      <c r="E12" s="8" t="s">
        <v>14</v>
      </c>
      <c r="F12" s="9">
        <f t="shared" si="0"/>
        <v>25029</v>
      </c>
      <c r="G12" s="8">
        <f t="shared" ca="1" si="1"/>
        <v>52</v>
      </c>
      <c r="H12" s="4" t="s">
        <v>115</v>
      </c>
      <c r="I12" s="4" t="s">
        <v>17</v>
      </c>
      <c r="J12" s="13" t="s">
        <v>120</v>
      </c>
      <c r="K12" s="32">
        <v>328000</v>
      </c>
    </row>
    <row r="13" spans="1:11" ht="45" x14ac:dyDescent="0.25">
      <c r="A13" s="7">
        <v>43962</v>
      </c>
      <c r="B13" s="7" t="s">
        <v>11</v>
      </c>
      <c r="C13" s="8" t="s">
        <v>112</v>
      </c>
      <c r="D13" s="8" t="s">
        <v>39</v>
      </c>
      <c r="E13" s="8" t="s">
        <v>46</v>
      </c>
      <c r="F13" s="9">
        <f t="shared" si="0"/>
        <v>295</v>
      </c>
      <c r="G13" s="8">
        <f t="shared" ca="1" si="1"/>
        <v>120</v>
      </c>
      <c r="H13" s="4" t="s">
        <v>40</v>
      </c>
      <c r="I13" s="4" t="s">
        <v>17</v>
      </c>
      <c r="J13" s="13" t="s">
        <v>143</v>
      </c>
      <c r="K13" s="32">
        <v>96480</v>
      </c>
    </row>
    <row r="14" spans="1:11" ht="30" x14ac:dyDescent="0.25">
      <c r="A14" s="7">
        <v>43976</v>
      </c>
      <c r="B14" s="7" t="s">
        <v>11</v>
      </c>
      <c r="C14" s="8" t="s">
        <v>180</v>
      </c>
      <c r="D14" s="8" t="s">
        <v>39</v>
      </c>
      <c r="E14" s="8" t="s">
        <v>14</v>
      </c>
      <c r="F14" s="9">
        <f t="shared" si="0"/>
        <v>15953</v>
      </c>
      <c r="G14" s="8">
        <f t="shared" ca="1" si="1"/>
        <v>77</v>
      </c>
      <c r="H14" s="4" t="s">
        <v>16</v>
      </c>
      <c r="I14" s="4" t="s">
        <v>17</v>
      </c>
      <c r="J14" s="13" t="s">
        <v>181</v>
      </c>
      <c r="K14" s="32">
        <v>30000</v>
      </c>
    </row>
    <row r="15" spans="1:11" ht="30" x14ac:dyDescent="0.25">
      <c r="A15" s="7">
        <v>43976</v>
      </c>
      <c r="B15" s="7" t="s">
        <v>11</v>
      </c>
      <c r="C15" s="1" t="s">
        <v>182</v>
      </c>
      <c r="D15" s="8" t="s">
        <v>39</v>
      </c>
      <c r="E15" s="8" t="s">
        <v>46</v>
      </c>
      <c r="F15" s="9">
        <f t="shared" si="0"/>
        <v>33604</v>
      </c>
      <c r="G15" s="8">
        <f t="shared" ca="1" si="1"/>
        <v>29</v>
      </c>
      <c r="H15" s="4" t="s">
        <v>16</v>
      </c>
      <c r="I15" s="4" t="s">
        <v>24</v>
      </c>
      <c r="J15" s="13" t="s">
        <v>183</v>
      </c>
      <c r="K15" s="32">
        <v>50000</v>
      </c>
    </row>
    <row r="16" spans="1:11" ht="30" x14ac:dyDescent="0.25">
      <c r="A16" s="7">
        <v>43976</v>
      </c>
      <c r="B16" s="7" t="s">
        <v>11</v>
      </c>
      <c r="C16" s="1" t="s">
        <v>189</v>
      </c>
      <c r="D16" s="8" t="s">
        <v>39</v>
      </c>
      <c r="E16" s="8" t="s">
        <v>14</v>
      </c>
      <c r="F16" s="9">
        <f t="shared" si="0"/>
        <v>26217</v>
      </c>
      <c r="G16" s="8">
        <f t="shared" ca="1" si="1"/>
        <v>49</v>
      </c>
      <c r="H16" s="4" t="s">
        <v>40</v>
      </c>
      <c r="I16" s="4" t="s">
        <v>24</v>
      </c>
      <c r="J16" s="13" t="s">
        <v>186</v>
      </c>
      <c r="K16" s="32">
        <v>10000</v>
      </c>
    </row>
    <row r="17" spans="1:11" ht="37.5" customHeight="1" x14ac:dyDescent="0.25">
      <c r="A17" s="7">
        <v>43976</v>
      </c>
      <c r="B17" s="7" t="s">
        <v>11</v>
      </c>
      <c r="C17" s="8" t="s">
        <v>190</v>
      </c>
      <c r="D17" s="8" t="s">
        <v>39</v>
      </c>
      <c r="E17" s="8" t="s">
        <v>14</v>
      </c>
      <c r="F17" s="9">
        <f t="shared" si="0"/>
        <v>32473</v>
      </c>
      <c r="G17" s="8">
        <f t="shared" ca="1" si="1"/>
        <v>32</v>
      </c>
      <c r="H17" s="4" t="s">
        <v>40</v>
      </c>
      <c r="I17" s="4" t="s">
        <v>24</v>
      </c>
      <c r="J17" s="13" t="s">
        <v>186</v>
      </c>
      <c r="K17" s="32">
        <v>10000</v>
      </c>
    </row>
    <row r="18" spans="1:11" ht="37.5" customHeight="1" x14ac:dyDescent="0.25">
      <c r="A18" s="7">
        <v>43976</v>
      </c>
      <c r="B18" s="7" t="s">
        <v>11</v>
      </c>
      <c r="C18" s="8" t="s">
        <v>191</v>
      </c>
      <c r="D18" s="8" t="s">
        <v>39</v>
      </c>
      <c r="E18" s="8" t="s">
        <v>14</v>
      </c>
      <c r="F18" s="9">
        <f t="shared" si="0"/>
        <v>30194</v>
      </c>
      <c r="G18" s="8">
        <f t="shared" ca="1" si="1"/>
        <v>38</v>
      </c>
      <c r="H18" s="4" t="s">
        <v>40</v>
      </c>
      <c r="I18" s="4" t="s">
        <v>24</v>
      </c>
      <c r="J18" s="13" t="s">
        <v>186</v>
      </c>
      <c r="K18" s="32">
        <v>10000</v>
      </c>
    </row>
    <row r="19" spans="1:11" ht="44.25" customHeight="1" x14ac:dyDescent="0.25">
      <c r="A19" s="7">
        <v>43976</v>
      </c>
      <c r="B19" s="7" t="s">
        <v>11</v>
      </c>
      <c r="C19" s="8" t="s">
        <v>192</v>
      </c>
      <c r="D19" s="8" t="s">
        <v>39</v>
      </c>
      <c r="E19" s="8" t="s">
        <v>46</v>
      </c>
      <c r="F19" s="9">
        <f t="shared" si="0"/>
        <v>20234</v>
      </c>
      <c r="G19" s="8">
        <f t="shared" ca="1" si="1"/>
        <v>66</v>
      </c>
      <c r="H19" s="4" t="s">
        <v>40</v>
      </c>
      <c r="I19" s="4" t="s">
        <v>24</v>
      </c>
      <c r="J19" s="13" t="s">
        <v>186</v>
      </c>
      <c r="K19" s="32">
        <v>10000</v>
      </c>
    </row>
    <row r="20" spans="1:11" ht="36.75" customHeight="1" x14ac:dyDescent="0.25">
      <c r="A20" s="7">
        <v>43976</v>
      </c>
      <c r="B20" s="7" t="s">
        <v>11</v>
      </c>
      <c r="C20" s="8" t="s">
        <v>193</v>
      </c>
      <c r="D20" s="8" t="s">
        <v>39</v>
      </c>
      <c r="E20" s="8" t="s">
        <v>14</v>
      </c>
      <c r="F20" s="9">
        <f t="shared" si="0"/>
        <v>31226</v>
      </c>
      <c r="G20" s="8">
        <f t="shared" ca="1" si="1"/>
        <v>35</v>
      </c>
      <c r="H20" s="4" t="s">
        <v>40</v>
      </c>
      <c r="I20" s="4" t="s">
        <v>24</v>
      </c>
      <c r="J20" s="13" t="s">
        <v>186</v>
      </c>
      <c r="K20" s="32">
        <v>10000</v>
      </c>
    </row>
    <row r="21" spans="1:11" ht="36.75" customHeight="1" x14ac:dyDescent="0.25">
      <c r="A21" s="7">
        <v>43976</v>
      </c>
      <c r="B21" s="7" t="s">
        <v>11</v>
      </c>
      <c r="C21" s="8" t="s">
        <v>194</v>
      </c>
      <c r="D21" s="8" t="s">
        <v>39</v>
      </c>
      <c r="E21" s="8" t="s">
        <v>14</v>
      </c>
      <c r="F21" s="9">
        <f t="shared" si="0"/>
        <v>22675</v>
      </c>
      <c r="G21" s="8">
        <f t="shared" ca="1" si="1"/>
        <v>59</v>
      </c>
      <c r="H21" s="4" t="s">
        <v>40</v>
      </c>
      <c r="I21" s="4" t="s">
        <v>24</v>
      </c>
      <c r="J21" s="13" t="s">
        <v>186</v>
      </c>
      <c r="K21" s="32">
        <v>10000</v>
      </c>
    </row>
    <row r="22" spans="1:11" ht="30" x14ac:dyDescent="0.25">
      <c r="A22" s="7">
        <v>43976</v>
      </c>
      <c r="B22" s="7" t="s">
        <v>11</v>
      </c>
      <c r="C22" s="8" t="s">
        <v>195</v>
      </c>
      <c r="D22" s="8" t="s">
        <v>39</v>
      </c>
      <c r="E22" s="8" t="s">
        <v>14</v>
      </c>
      <c r="F22" s="9">
        <f t="shared" si="0"/>
        <v>16593</v>
      </c>
      <c r="G22" s="8">
        <f t="shared" ca="1" si="1"/>
        <v>75</v>
      </c>
      <c r="H22" s="4" t="s">
        <v>40</v>
      </c>
      <c r="I22" s="4" t="s">
        <v>24</v>
      </c>
      <c r="J22" s="13" t="s">
        <v>186</v>
      </c>
      <c r="K22" s="32">
        <v>10000</v>
      </c>
    </row>
    <row r="23" spans="1:11" ht="30" x14ac:dyDescent="0.25">
      <c r="A23" s="7">
        <v>43976</v>
      </c>
      <c r="B23" s="7" t="s">
        <v>11</v>
      </c>
      <c r="C23" s="8" t="s">
        <v>196</v>
      </c>
      <c r="D23" s="8" t="s">
        <v>39</v>
      </c>
      <c r="E23" s="8" t="s">
        <v>14</v>
      </c>
      <c r="F23" s="9">
        <f t="shared" si="0"/>
        <v>18708</v>
      </c>
      <c r="G23" s="8">
        <f t="shared" ca="1" si="1"/>
        <v>70</v>
      </c>
      <c r="H23" s="4" t="s">
        <v>40</v>
      </c>
      <c r="I23" s="4" t="s">
        <v>24</v>
      </c>
      <c r="J23" s="13" t="s">
        <v>186</v>
      </c>
      <c r="K23" s="32">
        <v>10000</v>
      </c>
    </row>
    <row r="24" spans="1:11" ht="30" x14ac:dyDescent="0.25">
      <c r="A24" s="7">
        <v>43976</v>
      </c>
      <c r="B24" s="7" t="s">
        <v>11</v>
      </c>
      <c r="C24" s="8" t="s">
        <v>197</v>
      </c>
      <c r="D24" s="8" t="s">
        <v>39</v>
      </c>
      <c r="E24" s="8" t="s">
        <v>14</v>
      </c>
      <c r="F24" s="9">
        <f t="shared" si="0"/>
        <v>31382</v>
      </c>
      <c r="G24" s="8">
        <f t="shared" ca="1" si="1"/>
        <v>35</v>
      </c>
      <c r="H24" s="4" t="s">
        <v>40</v>
      </c>
      <c r="I24" s="4" t="s">
        <v>24</v>
      </c>
      <c r="J24" s="13" t="s">
        <v>186</v>
      </c>
      <c r="K24" s="32">
        <v>10000</v>
      </c>
    </row>
    <row r="25" spans="1:11" ht="30" x14ac:dyDescent="0.25">
      <c r="A25" s="7">
        <v>43976</v>
      </c>
      <c r="B25" s="7" t="s">
        <v>11</v>
      </c>
      <c r="C25" s="8" t="s">
        <v>198</v>
      </c>
      <c r="D25" s="8" t="s">
        <v>39</v>
      </c>
      <c r="E25" s="8" t="s">
        <v>46</v>
      </c>
      <c r="F25" s="9">
        <f t="shared" si="0"/>
        <v>14732</v>
      </c>
      <c r="G25" s="8">
        <f t="shared" ca="1" si="1"/>
        <v>81</v>
      </c>
      <c r="H25" s="4" t="s">
        <v>40</v>
      </c>
      <c r="I25" s="4" t="s">
        <v>24</v>
      </c>
      <c r="J25" s="13" t="s">
        <v>186</v>
      </c>
      <c r="K25" s="32">
        <v>10000</v>
      </c>
    </row>
    <row r="26" spans="1:11" ht="30" x14ac:dyDescent="0.25">
      <c r="A26" s="7">
        <v>43976</v>
      </c>
      <c r="B26" s="7" t="s">
        <v>11</v>
      </c>
      <c r="C26" s="8" t="s">
        <v>199</v>
      </c>
      <c r="D26" s="8" t="s">
        <v>39</v>
      </c>
      <c r="E26" s="8" t="s">
        <v>14</v>
      </c>
      <c r="F26" s="9">
        <f t="shared" si="0"/>
        <v>28525</v>
      </c>
      <c r="G26" s="8">
        <f t="shared" ca="1" si="1"/>
        <v>43</v>
      </c>
      <c r="H26" s="4" t="s">
        <v>40</v>
      </c>
      <c r="I26" s="4" t="s">
        <v>24</v>
      </c>
      <c r="J26" s="13" t="s">
        <v>186</v>
      </c>
      <c r="K26" s="32">
        <v>10000</v>
      </c>
    </row>
    <row r="27" spans="1:11" ht="30" x14ac:dyDescent="0.25">
      <c r="A27" s="7">
        <v>43976</v>
      </c>
      <c r="B27" s="7" t="s">
        <v>11</v>
      </c>
      <c r="C27" s="1" t="s">
        <v>200</v>
      </c>
      <c r="D27" s="8" t="s">
        <v>39</v>
      </c>
      <c r="E27" s="8" t="s">
        <v>14</v>
      </c>
      <c r="F27" s="9">
        <f t="shared" si="0"/>
        <v>29463</v>
      </c>
      <c r="G27" s="8">
        <f t="shared" ca="1" si="1"/>
        <v>40</v>
      </c>
      <c r="H27" s="4" t="s">
        <v>40</v>
      </c>
      <c r="I27" s="4" t="s">
        <v>24</v>
      </c>
      <c r="J27" s="13" t="s">
        <v>186</v>
      </c>
      <c r="K27" s="32">
        <v>10000</v>
      </c>
    </row>
    <row r="28" spans="1:11" ht="29.25" customHeight="1" x14ac:dyDescent="0.25">
      <c r="A28" s="7">
        <v>43976</v>
      </c>
      <c r="B28" s="7" t="s">
        <v>11</v>
      </c>
      <c r="C28" s="8" t="s">
        <v>201</v>
      </c>
      <c r="D28" s="8" t="s">
        <v>39</v>
      </c>
      <c r="E28" s="8" t="s">
        <v>46</v>
      </c>
      <c r="F28" s="9">
        <f t="shared" si="0"/>
        <v>23657</v>
      </c>
      <c r="G28" s="8">
        <f t="shared" ca="1" si="1"/>
        <v>56</v>
      </c>
      <c r="H28" s="4" t="s">
        <v>40</v>
      </c>
      <c r="I28" s="4" t="s">
        <v>24</v>
      </c>
      <c r="J28" s="13" t="s">
        <v>186</v>
      </c>
      <c r="K28" s="32">
        <v>10000</v>
      </c>
    </row>
    <row r="29" spans="1:11" ht="55.5" customHeight="1" x14ac:dyDescent="0.25">
      <c r="A29" s="7">
        <v>43976</v>
      </c>
      <c r="B29" s="7" t="s">
        <v>11</v>
      </c>
      <c r="C29" s="8" t="s">
        <v>202</v>
      </c>
      <c r="D29" s="8" t="s">
        <v>39</v>
      </c>
      <c r="E29" s="8" t="s">
        <v>14</v>
      </c>
      <c r="F29" s="9">
        <f t="shared" si="0"/>
        <v>31576</v>
      </c>
      <c r="G29" s="8">
        <f t="shared" ca="1" si="1"/>
        <v>34</v>
      </c>
      <c r="H29" s="4" t="s">
        <v>40</v>
      </c>
      <c r="I29" s="4" t="s">
        <v>24</v>
      </c>
      <c r="J29" s="13" t="s">
        <v>186</v>
      </c>
      <c r="K29" s="32">
        <v>10000</v>
      </c>
    </row>
    <row r="30" spans="1:11" ht="30" x14ac:dyDescent="0.25">
      <c r="A30" s="7">
        <v>43976</v>
      </c>
      <c r="B30" s="7" t="s">
        <v>11</v>
      </c>
      <c r="C30" s="8" t="s">
        <v>203</v>
      </c>
      <c r="D30" s="8" t="s">
        <v>39</v>
      </c>
      <c r="E30" s="8" t="s">
        <v>14</v>
      </c>
      <c r="F30" s="9">
        <f t="shared" si="0"/>
        <v>25747</v>
      </c>
      <c r="G30" s="8">
        <f t="shared" ca="1" si="1"/>
        <v>50</v>
      </c>
      <c r="H30" s="4" t="str">
        <f>[1]S.EXTRAORDINARIAS!I60</f>
        <v>Mérida</v>
      </c>
      <c r="I30" s="4" t="s">
        <v>24</v>
      </c>
      <c r="J30" s="13" t="str">
        <f>[1]S.EXTRAORDINARIAS!M60</f>
        <v>Apoyo económico para horticultores durante la contingencia sanitaria generada por el virus sars-cov2 (covid-19)</v>
      </c>
      <c r="K30" s="32">
        <f>[1]S.EXTRAORDINARIAS!P60</f>
        <v>10000</v>
      </c>
    </row>
    <row r="31" spans="1:11" ht="30" x14ac:dyDescent="0.25">
      <c r="A31" s="7">
        <v>43976</v>
      </c>
      <c r="B31" s="7" t="s">
        <v>11</v>
      </c>
      <c r="C31" s="8" t="s">
        <v>204</v>
      </c>
      <c r="D31" s="8" t="s">
        <v>39</v>
      </c>
      <c r="E31" s="8" t="s">
        <v>14</v>
      </c>
      <c r="F31" s="9">
        <f t="shared" si="0"/>
        <v>24154</v>
      </c>
      <c r="G31" s="8">
        <f t="shared" ca="1" si="1"/>
        <v>55</v>
      </c>
      <c r="H31" s="4" t="str">
        <f>[1]S.EXTRAORDINARIAS!I61</f>
        <v>Mérida</v>
      </c>
      <c r="I31" s="4" t="s">
        <v>24</v>
      </c>
      <c r="J31" s="13" t="str">
        <f>[1]S.EXTRAORDINARIAS!M61</f>
        <v>Apoyo económico para horticultores durante la contingencia sanitaria generada por el virus sars-cov2 (covid-19)</v>
      </c>
      <c r="K31" s="32">
        <f>[1]S.EXTRAORDINARIAS!P61</f>
        <v>10000</v>
      </c>
    </row>
    <row r="32" spans="1:11" ht="30" x14ac:dyDescent="0.25">
      <c r="A32" s="7">
        <v>43976</v>
      </c>
      <c r="B32" s="7" t="s">
        <v>11</v>
      </c>
      <c r="C32" s="1" t="s">
        <v>205</v>
      </c>
      <c r="D32" s="8" t="s">
        <v>39</v>
      </c>
      <c r="E32" s="8" t="s">
        <v>14</v>
      </c>
      <c r="F32" s="9">
        <f t="shared" si="0"/>
        <v>25606</v>
      </c>
      <c r="G32" s="8">
        <f t="shared" ca="1" si="1"/>
        <v>51</v>
      </c>
      <c r="H32" s="4" t="s">
        <v>40</v>
      </c>
      <c r="I32" s="4" t="s">
        <v>24</v>
      </c>
      <c r="J32" s="13" t="s">
        <v>186</v>
      </c>
      <c r="K32" s="32">
        <v>10000</v>
      </c>
    </row>
    <row r="33" spans="1:11" ht="30" x14ac:dyDescent="0.25">
      <c r="A33" s="7">
        <v>43976</v>
      </c>
      <c r="B33" s="7" t="s">
        <v>11</v>
      </c>
      <c r="C33" s="8" t="s">
        <v>206</v>
      </c>
      <c r="D33" s="8" t="s">
        <v>39</v>
      </c>
      <c r="E33" s="8" t="s">
        <v>14</v>
      </c>
      <c r="F33" s="9">
        <f t="shared" si="0"/>
        <v>28161</v>
      </c>
      <c r="G33" s="8">
        <f t="shared" ca="1" si="1"/>
        <v>44</v>
      </c>
      <c r="H33" s="4" t="s">
        <v>40</v>
      </c>
      <c r="I33" s="4" t="s">
        <v>24</v>
      </c>
      <c r="J33" s="13" t="s">
        <v>186</v>
      </c>
      <c r="K33" s="32">
        <v>10000</v>
      </c>
    </row>
    <row r="34" spans="1:11" ht="30" x14ac:dyDescent="0.25">
      <c r="A34" s="7">
        <v>43976</v>
      </c>
      <c r="B34" s="7" t="s">
        <v>11</v>
      </c>
      <c r="C34" s="8" t="s">
        <v>207</v>
      </c>
      <c r="D34" s="8" t="s">
        <v>39</v>
      </c>
      <c r="E34" s="8" t="s">
        <v>14</v>
      </c>
      <c r="F34" s="9">
        <f t="shared" si="0"/>
        <v>29641</v>
      </c>
      <c r="G34" s="8">
        <f t="shared" ca="1" si="1"/>
        <v>40</v>
      </c>
      <c r="H34" s="4" t="s">
        <v>40</v>
      </c>
      <c r="I34" s="4" t="s">
        <v>24</v>
      </c>
      <c r="J34" s="13" t="s">
        <v>186</v>
      </c>
      <c r="K34" s="32">
        <v>10000</v>
      </c>
    </row>
    <row r="35" spans="1:11" ht="30" x14ac:dyDescent="0.25">
      <c r="A35" s="7">
        <v>43976</v>
      </c>
      <c r="B35" s="7" t="s">
        <v>11</v>
      </c>
      <c r="C35" s="8" t="s">
        <v>208</v>
      </c>
      <c r="D35" s="8" t="s">
        <v>39</v>
      </c>
      <c r="E35" s="8" t="s">
        <v>14</v>
      </c>
      <c r="F35" s="9">
        <f t="shared" si="0"/>
        <v>27778</v>
      </c>
      <c r="G35" s="8">
        <f t="shared" ca="1" si="1"/>
        <v>45</v>
      </c>
      <c r="H35" s="4" t="str">
        <f>[1]S.EXTRAORDINARIAS!I65</f>
        <v>Mérida</v>
      </c>
      <c r="I35" s="4" t="s">
        <v>24</v>
      </c>
      <c r="J35" s="13" t="str">
        <f>[1]S.EXTRAORDINARIAS!M65</f>
        <v>Apoyo económico para horticultores durante la contingencia sanitaria generada por el virus sars-cov2 (covid-19)</v>
      </c>
      <c r="K35" s="32">
        <f>[1]S.EXTRAORDINARIAS!P65</f>
        <v>10000</v>
      </c>
    </row>
    <row r="36" spans="1:11" ht="30" x14ac:dyDescent="0.25">
      <c r="A36" s="7">
        <v>43976</v>
      </c>
      <c r="B36" s="7" t="s">
        <v>11</v>
      </c>
      <c r="C36" s="8" t="s">
        <v>209</v>
      </c>
      <c r="D36" s="8" t="s">
        <v>39</v>
      </c>
      <c r="E36" s="8" t="s">
        <v>14</v>
      </c>
      <c r="F36" s="9">
        <f t="shared" si="0"/>
        <v>31986</v>
      </c>
      <c r="G36" s="8">
        <f t="shared" ca="1" si="1"/>
        <v>33</v>
      </c>
      <c r="H36" s="4" t="str">
        <f>[1]S.EXTRAORDINARIAS!I66</f>
        <v>Mérida</v>
      </c>
      <c r="I36" s="4" t="s">
        <v>24</v>
      </c>
      <c r="J36" s="13" t="str">
        <f>[1]S.EXTRAORDINARIAS!M66</f>
        <v>Apoyo económico para horticultores durante la contingencia sanitaria generada por el virus sars-cov2 (covid-19)</v>
      </c>
      <c r="K36" s="32">
        <f>[1]S.EXTRAORDINARIAS!P66</f>
        <v>10000</v>
      </c>
    </row>
    <row r="37" spans="1:11" ht="30" x14ac:dyDescent="0.25">
      <c r="A37" s="7">
        <v>43976</v>
      </c>
      <c r="B37" s="7" t="s">
        <v>11</v>
      </c>
      <c r="C37" s="8" t="s">
        <v>210</v>
      </c>
      <c r="D37" s="8" t="s">
        <v>39</v>
      </c>
      <c r="E37" s="8" t="s">
        <v>14</v>
      </c>
      <c r="F37" s="9">
        <f t="shared" si="0"/>
        <v>26964</v>
      </c>
      <c r="G37" s="8">
        <f t="shared" ca="1" si="1"/>
        <v>47</v>
      </c>
      <c r="H37" s="4" t="str">
        <f>[1]S.EXTRAORDINARIAS!I67</f>
        <v>Mérida</v>
      </c>
      <c r="I37" s="4" t="s">
        <v>24</v>
      </c>
      <c r="J37" s="13" t="str">
        <f>[1]S.EXTRAORDINARIAS!M67</f>
        <v>Apoyo económico para horticultores durante la contingencia sanitaria generada por el virus sars-cov2 (covid-19)</v>
      </c>
      <c r="K37" s="32">
        <f>[1]S.EXTRAORDINARIAS!P67</f>
        <v>10000</v>
      </c>
    </row>
    <row r="38" spans="1:11" ht="30" x14ac:dyDescent="0.25">
      <c r="A38" s="7">
        <v>43976</v>
      </c>
      <c r="B38" s="7" t="s">
        <v>11</v>
      </c>
      <c r="C38" s="8" t="s">
        <v>211</v>
      </c>
      <c r="D38" s="8" t="s">
        <v>39</v>
      </c>
      <c r="E38" s="8" t="s">
        <v>46</v>
      </c>
      <c r="F38" s="9">
        <f t="shared" si="0"/>
        <v>19136</v>
      </c>
      <c r="G38" s="8">
        <f t="shared" ca="1" si="1"/>
        <v>69</v>
      </c>
      <c r="H38" s="4" t="str">
        <f>[1]S.EXTRAORDINARIAS!I68</f>
        <v>Mérida</v>
      </c>
      <c r="I38" s="4" t="s">
        <v>24</v>
      </c>
      <c r="J38" s="13" t="str">
        <f>[1]S.EXTRAORDINARIAS!M68</f>
        <v>Apoyo económico para horticultores durante la contingencia sanitaria generada por el virus sars-cov2 (covid-19)</v>
      </c>
      <c r="K38" s="32">
        <f>[1]S.EXTRAORDINARIAS!P68</f>
        <v>10000</v>
      </c>
    </row>
    <row r="39" spans="1:11" ht="45" x14ac:dyDescent="0.25">
      <c r="A39" s="7">
        <v>43976</v>
      </c>
      <c r="B39" s="7" t="s">
        <v>11</v>
      </c>
      <c r="C39" s="8" t="s">
        <v>212</v>
      </c>
      <c r="D39" s="8" t="s">
        <v>39</v>
      </c>
      <c r="E39" s="8" t="s">
        <v>46</v>
      </c>
      <c r="F39" s="9">
        <f t="shared" si="0"/>
        <v>25125</v>
      </c>
      <c r="G39" s="8">
        <f t="shared" ca="1" si="1"/>
        <v>52</v>
      </c>
      <c r="H39" s="4" t="str">
        <f>[1]S.EXTRAORDINARIAS!I69</f>
        <v>Tizimin</v>
      </c>
      <c r="I39" s="4" t="s">
        <v>17</v>
      </c>
      <c r="J39" s="13" t="s">
        <v>213</v>
      </c>
      <c r="K39" s="32">
        <f>[1]S.EXTRAORDINARIAS!P69</f>
        <v>50000</v>
      </c>
    </row>
    <row r="40" spans="1:11" ht="36.75" customHeight="1" x14ac:dyDescent="0.25">
      <c r="A40" s="7">
        <v>43976</v>
      </c>
      <c r="B40" s="7" t="s">
        <v>11</v>
      </c>
      <c r="C40" s="8" t="s">
        <v>214</v>
      </c>
      <c r="D40" s="8" t="s">
        <v>39</v>
      </c>
      <c r="E40" s="8" t="s">
        <v>14</v>
      </c>
      <c r="F40" s="9">
        <f t="shared" si="0"/>
        <v>24727</v>
      </c>
      <c r="G40" s="8">
        <f t="shared" ca="1" si="1"/>
        <v>53</v>
      </c>
      <c r="H40" s="4" t="str">
        <f>[1]S.EXTRAORDINARIAS!I70</f>
        <v>Tizimín</v>
      </c>
      <c r="I40" s="4" t="s">
        <v>17</v>
      </c>
      <c r="J40" s="13" t="s">
        <v>213</v>
      </c>
      <c r="K40" s="32">
        <f>[1]S.EXTRAORDINARIAS!P70</f>
        <v>50000</v>
      </c>
    </row>
    <row r="41" spans="1:11" ht="36.75" customHeight="1" x14ac:dyDescent="0.25">
      <c r="A41" s="7">
        <v>43976</v>
      </c>
      <c r="B41" s="7" t="s">
        <v>11</v>
      </c>
      <c r="C41" s="8" t="s">
        <v>215</v>
      </c>
      <c r="D41" s="8" t="s">
        <v>39</v>
      </c>
      <c r="E41" s="8" t="s">
        <v>14</v>
      </c>
      <c r="F41" s="9">
        <f t="shared" si="0"/>
        <v>26120</v>
      </c>
      <c r="G41" s="8">
        <f t="shared" ca="1" si="1"/>
        <v>49</v>
      </c>
      <c r="H41" s="4" t="str">
        <f>[1]S.EXTRAORDINARIAS!I71</f>
        <v>Panaba</v>
      </c>
      <c r="I41" s="4" t="s">
        <v>17</v>
      </c>
      <c r="J41" s="13" t="str">
        <f>[1]S.EXTRAORDINARIAS!M71</f>
        <v>Apoyo económico para la actividad apícola durante la contingencia sanitaria generada por el virus sars-cov2 (covid-19).</v>
      </c>
      <c r="K41" s="32">
        <f>[1]S.EXTRAORDINARIAS!P71</f>
        <v>10000</v>
      </c>
    </row>
    <row r="42" spans="1:11" ht="35.25" customHeight="1" x14ac:dyDescent="0.25">
      <c r="A42" s="7">
        <v>43976</v>
      </c>
      <c r="B42" s="7" t="s">
        <v>11</v>
      </c>
      <c r="C42" s="8" t="s">
        <v>216</v>
      </c>
      <c r="D42" s="8" t="s">
        <v>39</v>
      </c>
      <c r="E42" s="8" t="s">
        <v>14</v>
      </c>
      <c r="F42" s="9">
        <f t="shared" si="0"/>
        <v>18645</v>
      </c>
      <c r="G42" s="8">
        <f t="shared" ca="1" si="1"/>
        <v>70</v>
      </c>
      <c r="H42" s="4" t="str">
        <f>[1]S.EXTRAORDINARIAS!I72</f>
        <v>Tizimín</v>
      </c>
      <c r="I42" s="4" t="s">
        <v>17</v>
      </c>
      <c r="J42" s="13" t="str">
        <f>[1]S.EXTRAORDINARIAS!M72</f>
        <v>Apoyo económico para la actividad apícola durante la contingencia sanitaria generada por el virus sars-cov2 (covid-19).</v>
      </c>
      <c r="K42" s="32">
        <f>[1]S.EXTRAORDINARIAS!P72</f>
        <v>10000</v>
      </c>
    </row>
    <row r="43" spans="1:11" ht="45" x14ac:dyDescent="0.25">
      <c r="A43" s="7">
        <v>43976</v>
      </c>
      <c r="B43" s="7" t="s">
        <v>11</v>
      </c>
      <c r="C43" s="8" t="s">
        <v>217</v>
      </c>
      <c r="D43" s="8" t="s">
        <v>39</v>
      </c>
      <c r="E43" s="8" t="s">
        <v>46</v>
      </c>
      <c r="F43" s="9">
        <f t="shared" si="0"/>
        <v>31101</v>
      </c>
      <c r="G43" s="8">
        <f t="shared" ca="1" si="1"/>
        <v>36</v>
      </c>
      <c r="H43" s="4" t="str">
        <f>[1]S.EXTRAORDINARIAS!I73</f>
        <v>Ixil</v>
      </c>
      <c r="I43" s="4" t="s">
        <v>24</v>
      </c>
      <c r="J43" s="13" t="s">
        <v>218</v>
      </c>
      <c r="K43" s="32">
        <f>[1]S.EXTRAORDINARIAS!P73</f>
        <v>15000</v>
      </c>
    </row>
    <row r="44" spans="1:11" ht="45" x14ac:dyDescent="0.25">
      <c r="A44" s="7">
        <v>43976</v>
      </c>
      <c r="B44" s="7" t="s">
        <v>11</v>
      </c>
      <c r="C44" s="8" t="s">
        <v>219</v>
      </c>
      <c r="D44" s="8" t="s">
        <v>39</v>
      </c>
      <c r="E44" s="8" t="s">
        <v>14</v>
      </c>
      <c r="F44" s="9">
        <f t="shared" si="0"/>
        <v>23487</v>
      </c>
      <c r="G44" s="8">
        <f t="shared" ca="1" si="1"/>
        <v>57</v>
      </c>
      <c r="H44" s="4" t="str">
        <f>[1]S.EXTRAORDINARIAS!I74</f>
        <v>Tzucacab</v>
      </c>
      <c r="I44" s="4" t="s">
        <v>17</v>
      </c>
      <c r="J44" s="13" t="str">
        <f>[1]S.EXTRAORDINARIAS!M74</f>
        <v>Apoyo económico para la actividad apícola durante la contingencia sanitaria generada por el virus sars-cov2 (covid-19).</v>
      </c>
      <c r="K44" s="32">
        <f>[1]S.EXTRAORDINARIAS!P74</f>
        <v>10000</v>
      </c>
    </row>
    <row r="45" spans="1:11" ht="45" x14ac:dyDescent="0.25">
      <c r="A45" s="7">
        <v>43976</v>
      </c>
      <c r="B45" s="7" t="s">
        <v>11</v>
      </c>
      <c r="C45" s="8" t="s">
        <v>220</v>
      </c>
      <c r="D45" s="8" t="s">
        <v>39</v>
      </c>
      <c r="E45" s="8" t="s">
        <v>46</v>
      </c>
      <c r="F45" s="9">
        <f t="shared" si="0"/>
        <v>24222</v>
      </c>
      <c r="G45" s="8">
        <f t="shared" ca="1" si="1"/>
        <v>55</v>
      </c>
      <c r="H45" s="4" t="str">
        <f>[1]S.EXTRAORDINARIAS!I75</f>
        <v>Maní</v>
      </c>
      <c r="I45" s="4" t="s">
        <v>17</v>
      </c>
      <c r="J45" s="13" t="str">
        <f>[1]S.EXTRAORDINARIAS!M75</f>
        <v>Apoyo económico para la actividad apícola durante la contingencia sanitaria generada por el virus sars-cov2 (covid-19).</v>
      </c>
      <c r="K45" s="32">
        <f>[1]S.EXTRAORDINARIAS!P75</f>
        <v>10000</v>
      </c>
    </row>
    <row r="46" spans="1:11" ht="45" x14ac:dyDescent="0.25">
      <c r="A46" s="7">
        <v>43976</v>
      </c>
      <c r="B46" s="7" t="s">
        <v>11</v>
      </c>
      <c r="C46" s="8" t="s">
        <v>221</v>
      </c>
      <c r="D46" s="8" t="s">
        <v>39</v>
      </c>
      <c r="E46" s="8" t="s">
        <v>14</v>
      </c>
      <c r="F46" s="9">
        <f t="shared" si="0"/>
        <v>17962</v>
      </c>
      <c r="G46" s="8">
        <f t="shared" ca="1" si="1"/>
        <v>72</v>
      </c>
      <c r="H46" s="4" t="str">
        <f>[1]S.EXTRAORDINARIAS!I76</f>
        <v>Tizimín</v>
      </c>
      <c r="I46" s="4" t="s">
        <v>24</v>
      </c>
      <c r="J46" s="13" t="s">
        <v>222</v>
      </c>
      <c r="K46" s="32">
        <f>[1]S.EXTRAORDINARIAS!P76</f>
        <v>10000</v>
      </c>
    </row>
    <row r="47" spans="1:11" ht="28.5" customHeight="1" x14ac:dyDescent="0.25">
      <c r="A47" s="7">
        <v>43976</v>
      </c>
      <c r="B47" s="7" t="s">
        <v>11</v>
      </c>
      <c r="C47" s="8" t="s">
        <v>223</v>
      </c>
      <c r="D47" s="8" t="s">
        <v>39</v>
      </c>
      <c r="E47" s="8" t="s">
        <v>14</v>
      </c>
      <c r="F47" s="9">
        <f t="shared" si="0"/>
        <v>24785</v>
      </c>
      <c r="G47" s="8">
        <f t="shared" ca="1" si="1"/>
        <v>53</v>
      </c>
      <c r="H47" s="4" t="str">
        <f>[1]S.EXTRAORDINARIAS!I77</f>
        <v>Muxupip</v>
      </c>
      <c r="I47" s="4" t="s">
        <v>17</v>
      </c>
      <c r="J47" s="13" t="s">
        <v>224</v>
      </c>
      <c r="K47" s="32">
        <f>[1]S.EXTRAORDINARIAS!P77</f>
        <v>15000</v>
      </c>
    </row>
    <row r="48" spans="1:11" ht="45" x14ac:dyDescent="0.25">
      <c r="A48" s="7">
        <v>43976</v>
      </c>
      <c r="B48" s="7" t="s">
        <v>11</v>
      </c>
      <c r="C48" s="8" t="s">
        <v>225</v>
      </c>
      <c r="D48" s="8" t="s">
        <v>39</v>
      </c>
      <c r="E48" s="8" t="s">
        <v>14</v>
      </c>
      <c r="F48" s="9">
        <f t="shared" si="0"/>
        <v>19796</v>
      </c>
      <c r="G48" s="8">
        <f t="shared" ca="1" si="1"/>
        <v>67</v>
      </c>
      <c r="H48" s="4" t="str">
        <f>[1]S.EXTRAORDINARIAS!I78</f>
        <v>Tzucacab</v>
      </c>
      <c r="I48" s="4" t="s">
        <v>24</v>
      </c>
      <c r="J48" s="13" t="str">
        <f>[1]S.EXTRAORDINARIAS!M78</f>
        <v>Apoyo económico para la adquisición de insumos agrícolas durante la contingencia sanitaria generada por el virus sars-cov2 (covid-19).</v>
      </c>
      <c r="K48" s="32">
        <f>[1]S.EXTRAORDINARIAS!P78</f>
        <v>13420</v>
      </c>
    </row>
    <row r="49" spans="1:11" ht="45" x14ac:dyDescent="0.25">
      <c r="A49" s="7">
        <v>43976</v>
      </c>
      <c r="B49" s="7" t="s">
        <v>11</v>
      </c>
      <c r="C49" s="8" t="s">
        <v>226</v>
      </c>
      <c r="D49" s="8" t="s">
        <v>39</v>
      </c>
      <c r="E49" s="8" t="s">
        <v>14</v>
      </c>
      <c r="F49" s="9">
        <f t="shared" si="0"/>
        <v>17122</v>
      </c>
      <c r="G49" s="8">
        <f t="shared" ca="1" si="1"/>
        <v>74</v>
      </c>
      <c r="H49" s="4" t="str">
        <f>[1]S.EXTRAORDINARIAS!I79</f>
        <v>Tzucacab</v>
      </c>
      <c r="I49" s="4" t="s">
        <v>24</v>
      </c>
      <c r="J49" s="13" t="str">
        <f>[1]S.EXTRAORDINARIAS!M79</f>
        <v>Apoyo económico para la adquisición de insumos agrícolas durante la contingencia sanitaria generada por el virus sars-cov2 (covid-19).</v>
      </c>
      <c r="K49" s="32">
        <f>[1]S.EXTRAORDINARIAS!P79</f>
        <v>10370</v>
      </c>
    </row>
    <row r="50" spans="1:11" ht="45" x14ac:dyDescent="0.25">
      <c r="A50" s="7">
        <v>43976</v>
      </c>
      <c r="B50" s="7" t="s">
        <v>11</v>
      </c>
      <c r="C50" s="8" t="s">
        <v>227</v>
      </c>
      <c r="D50" s="8" t="s">
        <v>39</v>
      </c>
      <c r="E50" s="8" t="s">
        <v>14</v>
      </c>
      <c r="F50" s="9">
        <f t="shared" si="0"/>
        <v>28793</v>
      </c>
      <c r="G50" s="8">
        <f t="shared" ca="1" si="1"/>
        <v>42</v>
      </c>
      <c r="H50" s="4" t="str">
        <f>[1]S.EXTRAORDINARIAS!I80</f>
        <v>Tzucacab</v>
      </c>
      <c r="I50" s="14" t="s">
        <v>24</v>
      </c>
      <c r="J50" s="13" t="str">
        <f>[1]S.EXTRAORDINARIAS!M80</f>
        <v>Apoyo económico para la adquisición de insumos agrícolas durante la contingencia sanitaria generada por el virus sars-cov2 (covid-19).</v>
      </c>
      <c r="K50" s="32">
        <f>[1]S.EXTRAORDINARIAS!P80</f>
        <v>17080</v>
      </c>
    </row>
    <row r="51" spans="1:11" ht="30" x14ac:dyDescent="0.25">
      <c r="A51" s="7">
        <v>43976</v>
      </c>
      <c r="B51" s="7" t="s">
        <v>11</v>
      </c>
      <c r="C51" s="8" t="s">
        <v>228</v>
      </c>
      <c r="D51" s="8" t="s">
        <v>39</v>
      </c>
      <c r="E51" s="8" t="s">
        <v>14</v>
      </c>
      <c r="F51" s="9">
        <f t="shared" si="0"/>
        <v>32532</v>
      </c>
      <c r="G51" s="8">
        <f t="shared" ca="1" si="1"/>
        <v>32</v>
      </c>
      <c r="H51" s="4" t="str">
        <f>[1]S.EXTRAORDINARIAS!I81</f>
        <v>Tizimín</v>
      </c>
      <c r="I51" s="14" t="s">
        <v>24</v>
      </c>
      <c r="J51" s="13" t="str">
        <f>[1]S.EXTRAORDINARIAS!M81</f>
        <v>Apoyo económico para la adquisición de los insumos para el cultivo de calabaza chihua.</v>
      </c>
      <c r="K51" s="32">
        <f>[1]S.EXTRAORDINARIAS!P81</f>
        <v>38832</v>
      </c>
    </row>
    <row r="52" spans="1:11" ht="30" x14ac:dyDescent="0.25">
      <c r="A52" s="7">
        <v>44011</v>
      </c>
      <c r="B52" s="7" t="s">
        <v>11</v>
      </c>
      <c r="C52" s="8" t="s">
        <v>230</v>
      </c>
      <c r="D52" s="8" t="s">
        <v>39</v>
      </c>
      <c r="E52" s="8" t="s">
        <v>14</v>
      </c>
      <c r="F52" s="9">
        <f t="shared" si="0"/>
        <v>18453</v>
      </c>
      <c r="G52" s="8">
        <f t="shared" ca="1" si="1"/>
        <v>70</v>
      </c>
      <c r="H52" s="4" t="s">
        <v>16</v>
      </c>
      <c r="I52" s="4" t="s">
        <v>17</v>
      </c>
      <c r="J52" s="13" t="s">
        <v>231</v>
      </c>
      <c r="K52" s="32">
        <v>150000</v>
      </c>
    </row>
    <row r="53" spans="1:11" ht="30" x14ac:dyDescent="0.25">
      <c r="A53" s="7">
        <v>44011</v>
      </c>
      <c r="B53" s="7" t="s">
        <v>11</v>
      </c>
      <c r="C53" s="8" t="s">
        <v>232</v>
      </c>
      <c r="D53" s="8" t="s">
        <v>39</v>
      </c>
      <c r="E53" s="8" t="s">
        <v>14</v>
      </c>
      <c r="F53" s="9">
        <f t="shared" si="0"/>
        <v>17448</v>
      </c>
      <c r="G53" s="8">
        <f t="shared" ca="1" si="1"/>
        <v>73</v>
      </c>
      <c r="H53" s="4" t="s">
        <v>33</v>
      </c>
      <c r="I53" s="4" t="s">
        <v>17</v>
      </c>
      <c r="J53" s="13" t="s">
        <v>233</v>
      </c>
      <c r="K53" s="32">
        <v>10000</v>
      </c>
    </row>
    <row r="54" spans="1:11" ht="30" x14ac:dyDescent="0.25">
      <c r="A54" s="7">
        <v>44011</v>
      </c>
      <c r="B54" s="7" t="s">
        <v>11</v>
      </c>
      <c r="C54" s="8" t="s">
        <v>234</v>
      </c>
      <c r="D54" s="8" t="s">
        <v>39</v>
      </c>
      <c r="E54" s="8" t="s">
        <v>14</v>
      </c>
      <c r="F54" s="9">
        <f t="shared" si="0"/>
        <v>23863</v>
      </c>
      <c r="G54" s="8">
        <f t="shared" ca="1" si="1"/>
        <v>56</v>
      </c>
      <c r="H54" s="4" t="s">
        <v>53</v>
      </c>
      <c r="I54" s="4" t="s">
        <v>17</v>
      </c>
      <c r="J54" s="13" t="s">
        <v>233</v>
      </c>
      <c r="K54" s="32">
        <v>12600</v>
      </c>
    </row>
    <row r="55" spans="1:11" ht="30" x14ac:dyDescent="0.25">
      <c r="A55" s="7">
        <v>44011</v>
      </c>
      <c r="B55" s="7" t="s">
        <v>11</v>
      </c>
      <c r="C55" s="8" t="s">
        <v>235</v>
      </c>
      <c r="D55" s="8" t="s">
        <v>39</v>
      </c>
      <c r="E55" s="8" t="s">
        <v>14</v>
      </c>
      <c r="F55" s="9">
        <f t="shared" si="0"/>
        <v>32222</v>
      </c>
      <c r="G55" s="8">
        <f t="shared" ca="1" si="1"/>
        <v>33</v>
      </c>
      <c r="H55" s="4" t="s">
        <v>236</v>
      </c>
      <c r="I55" s="4" t="s">
        <v>17</v>
      </c>
      <c r="J55" s="13" t="s">
        <v>237</v>
      </c>
      <c r="K55" s="32">
        <v>35000</v>
      </c>
    </row>
    <row r="56" spans="1:11" ht="30" x14ac:dyDescent="0.25">
      <c r="A56" s="7">
        <v>44011</v>
      </c>
      <c r="B56" s="7" t="s">
        <v>11</v>
      </c>
      <c r="C56" s="8" t="s">
        <v>238</v>
      </c>
      <c r="D56" s="8" t="s">
        <v>39</v>
      </c>
      <c r="E56" s="8" t="s">
        <v>14</v>
      </c>
      <c r="F56" s="9">
        <f t="shared" si="0"/>
        <v>20592</v>
      </c>
      <c r="G56" s="8">
        <f t="shared" ca="1" si="1"/>
        <v>65</v>
      </c>
      <c r="H56" s="4" t="s">
        <v>16</v>
      </c>
      <c r="I56" s="4" t="s">
        <v>17</v>
      </c>
      <c r="J56" s="13" t="s">
        <v>229</v>
      </c>
      <c r="K56" s="32">
        <v>10000</v>
      </c>
    </row>
    <row r="57" spans="1:11" ht="30" x14ac:dyDescent="0.25">
      <c r="A57" s="7">
        <v>44011</v>
      </c>
      <c r="B57" s="7" t="s">
        <v>11</v>
      </c>
      <c r="C57" s="8" t="s">
        <v>239</v>
      </c>
      <c r="D57" s="8" t="s">
        <v>39</v>
      </c>
      <c r="E57" s="8" t="s">
        <v>14</v>
      </c>
      <c r="F57" s="9">
        <f t="shared" si="0"/>
        <v>29090</v>
      </c>
      <c r="G57" s="8">
        <f t="shared" ca="1" si="1"/>
        <v>41</v>
      </c>
      <c r="H57" s="4" t="s">
        <v>16</v>
      </c>
      <c r="I57" s="4" t="s">
        <v>80</v>
      </c>
      <c r="J57" s="13" t="s">
        <v>240</v>
      </c>
      <c r="K57" s="32">
        <v>11500</v>
      </c>
    </row>
    <row r="58" spans="1:11" ht="30" x14ac:dyDescent="0.25">
      <c r="A58" s="7">
        <v>44011</v>
      </c>
      <c r="B58" s="7" t="s">
        <v>11</v>
      </c>
      <c r="C58" s="8" t="s">
        <v>241</v>
      </c>
      <c r="D58" s="8" t="s">
        <v>39</v>
      </c>
      <c r="E58" s="8" t="s">
        <v>46</v>
      </c>
      <c r="F58" s="9">
        <f t="shared" si="0"/>
        <v>33054</v>
      </c>
      <c r="G58" s="8">
        <f t="shared" ca="1" si="1"/>
        <v>30</v>
      </c>
      <c r="H58" s="4" t="s">
        <v>242</v>
      </c>
      <c r="I58" s="4" t="s">
        <v>66</v>
      </c>
      <c r="J58" s="2" t="s">
        <v>243</v>
      </c>
      <c r="K58" s="32">
        <v>45000</v>
      </c>
    </row>
    <row r="59" spans="1:11" ht="30" x14ac:dyDescent="0.25">
      <c r="A59" s="7">
        <v>44041</v>
      </c>
      <c r="B59" s="7" t="s">
        <v>11</v>
      </c>
      <c r="C59" s="15" t="s">
        <v>245</v>
      </c>
      <c r="D59" s="8" t="s">
        <v>39</v>
      </c>
      <c r="E59" s="8" t="s">
        <v>14</v>
      </c>
      <c r="F59" s="9">
        <f t="shared" si="0"/>
        <v>18700</v>
      </c>
      <c r="G59" s="8">
        <f t="shared" ca="1" si="1"/>
        <v>70</v>
      </c>
      <c r="H59" s="4" t="s">
        <v>40</v>
      </c>
      <c r="I59" s="4" t="s">
        <v>17</v>
      </c>
      <c r="J59" s="16" t="s">
        <v>113</v>
      </c>
      <c r="K59" s="32">
        <v>200000</v>
      </c>
    </row>
    <row r="60" spans="1:11" ht="30" x14ac:dyDescent="0.25">
      <c r="A60" s="7">
        <v>44071</v>
      </c>
      <c r="B60" s="7" t="s">
        <v>11</v>
      </c>
      <c r="C60" s="17" t="s">
        <v>294</v>
      </c>
      <c r="D60" s="17" t="s">
        <v>39</v>
      </c>
      <c r="E60" s="8" t="s">
        <v>14</v>
      </c>
      <c r="F60" s="9">
        <f t="shared" si="0"/>
        <v>22852</v>
      </c>
      <c r="G60" s="8">
        <f t="shared" ca="1" si="1"/>
        <v>58</v>
      </c>
      <c r="H60" s="4" t="s">
        <v>16</v>
      </c>
      <c r="I60" s="4" t="s">
        <v>17</v>
      </c>
      <c r="J60" s="13" t="s">
        <v>295</v>
      </c>
      <c r="K60" s="32">
        <v>100000</v>
      </c>
    </row>
    <row r="61" spans="1:11" ht="30" x14ac:dyDescent="0.25">
      <c r="A61" s="7">
        <v>44102</v>
      </c>
      <c r="B61" s="7" t="s">
        <v>11</v>
      </c>
      <c r="C61" s="8" t="s">
        <v>300</v>
      </c>
      <c r="D61" s="8" t="s">
        <v>39</v>
      </c>
      <c r="E61" s="8" t="s">
        <v>14</v>
      </c>
      <c r="F61" s="9">
        <f t="shared" si="0"/>
        <v>26765</v>
      </c>
      <c r="G61" s="8">
        <f t="shared" ca="1" si="1"/>
        <v>48</v>
      </c>
      <c r="H61" s="8" t="s">
        <v>33</v>
      </c>
      <c r="I61" s="4" t="s">
        <v>17</v>
      </c>
      <c r="J61" s="13" t="s">
        <v>301</v>
      </c>
      <c r="K61" s="32">
        <v>35880</v>
      </c>
    </row>
    <row r="62" spans="1:11" ht="30" x14ac:dyDescent="0.25">
      <c r="A62" s="7">
        <v>44102</v>
      </c>
      <c r="B62" s="7" t="s">
        <v>11</v>
      </c>
      <c r="C62" s="8" t="s">
        <v>245</v>
      </c>
      <c r="D62" s="8" t="s">
        <v>39</v>
      </c>
      <c r="E62" s="8" t="s">
        <v>14</v>
      </c>
      <c r="F62" s="9">
        <f t="shared" si="0"/>
        <v>18700</v>
      </c>
      <c r="G62" s="8">
        <f t="shared" ca="1" si="1"/>
        <v>70</v>
      </c>
      <c r="H62" s="8" t="s">
        <v>40</v>
      </c>
      <c r="I62" s="4" t="s">
        <v>17</v>
      </c>
      <c r="J62" s="13" t="s">
        <v>301</v>
      </c>
      <c r="K62" s="32">
        <v>99360</v>
      </c>
    </row>
    <row r="63" spans="1:11" ht="30" x14ac:dyDescent="0.25">
      <c r="A63" s="7">
        <v>44102</v>
      </c>
      <c r="B63" s="7" t="s">
        <v>11</v>
      </c>
      <c r="C63" s="8" t="s">
        <v>302</v>
      </c>
      <c r="D63" s="8" t="s">
        <v>39</v>
      </c>
      <c r="E63" s="8" t="s">
        <v>14</v>
      </c>
      <c r="F63" s="9">
        <f t="shared" si="0"/>
        <v>26573</v>
      </c>
      <c r="G63" s="8">
        <f t="shared" ca="1" si="1"/>
        <v>48</v>
      </c>
      <c r="H63" s="8" t="s">
        <v>16</v>
      </c>
      <c r="I63" s="4" t="s">
        <v>17</v>
      </c>
      <c r="J63" s="13" t="s">
        <v>303</v>
      </c>
      <c r="K63" s="32">
        <v>15720</v>
      </c>
    </row>
    <row r="64" spans="1:11" ht="30" x14ac:dyDescent="0.25">
      <c r="A64" s="18">
        <v>44165</v>
      </c>
      <c r="B64" s="7" t="s">
        <v>11</v>
      </c>
      <c r="C64" s="4" t="s">
        <v>377</v>
      </c>
      <c r="D64" s="4" t="s">
        <v>39</v>
      </c>
      <c r="E64" s="8" t="s">
        <v>14</v>
      </c>
      <c r="F64" s="9">
        <f t="shared" si="0"/>
        <v>33882</v>
      </c>
      <c r="G64" s="8">
        <f t="shared" ca="1" si="1"/>
        <v>28</v>
      </c>
      <c r="H64" s="4" t="s">
        <v>16</v>
      </c>
      <c r="I64" s="4" t="s">
        <v>24</v>
      </c>
      <c r="J64" s="13" t="s">
        <v>378</v>
      </c>
      <c r="K64" s="32">
        <v>250000</v>
      </c>
    </row>
    <row r="65" spans="1:11" ht="45" x14ac:dyDescent="0.25">
      <c r="A65" s="18">
        <v>44165</v>
      </c>
      <c r="B65" s="7" t="s">
        <v>11</v>
      </c>
      <c r="C65" s="4" t="s">
        <v>383</v>
      </c>
      <c r="D65" s="4" t="s">
        <v>39</v>
      </c>
      <c r="E65" s="8" t="s">
        <v>14</v>
      </c>
      <c r="F65" s="9">
        <f t="shared" si="0"/>
        <v>23511</v>
      </c>
      <c r="G65" s="8">
        <f t="shared" ca="1" si="1"/>
        <v>57</v>
      </c>
      <c r="H65" s="4" t="s">
        <v>330</v>
      </c>
      <c r="I65" s="4" t="s">
        <v>24</v>
      </c>
      <c r="J65" s="13" t="s">
        <v>384</v>
      </c>
      <c r="K65" s="32">
        <v>190000</v>
      </c>
    </row>
    <row r="66" spans="1:11" ht="60" x14ac:dyDescent="0.25">
      <c r="A66" s="7">
        <v>43858</v>
      </c>
      <c r="B66" s="7" t="s">
        <v>11</v>
      </c>
      <c r="C66" s="8" t="s">
        <v>21</v>
      </c>
      <c r="D66" s="8" t="s">
        <v>22</v>
      </c>
      <c r="E66" s="8" t="s">
        <v>14</v>
      </c>
      <c r="F66" s="9">
        <f t="shared" ref="F66:F129" si="2">DATE(VALUE(MID(C66,5,2)),VALUE(MID(C66,7,2)),VALUE(MID(C66,9,2)))</f>
        <v>21356</v>
      </c>
      <c r="G66" s="8">
        <f t="shared" ref="G66:G129" ca="1" si="3">DATEDIF(F66, TODAY(), "Y")</f>
        <v>62</v>
      </c>
      <c r="H66" s="8" t="s">
        <v>23</v>
      </c>
      <c r="I66" s="8" t="s">
        <v>24</v>
      </c>
      <c r="J66" s="13" t="s">
        <v>25</v>
      </c>
      <c r="K66" s="32">
        <v>353768</v>
      </c>
    </row>
    <row r="67" spans="1:11" ht="45" x14ac:dyDescent="0.25">
      <c r="A67" s="7">
        <v>43858</v>
      </c>
      <c r="B67" s="7" t="s">
        <v>11</v>
      </c>
      <c r="C67" s="8" t="s">
        <v>26</v>
      </c>
      <c r="D67" s="8" t="s">
        <v>22</v>
      </c>
      <c r="E67" s="8" t="s">
        <v>14</v>
      </c>
      <c r="F67" s="9">
        <f t="shared" si="2"/>
        <v>18253</v>
      </c>
      <c r="G67" s="8">
        <f t="shared" ca="1" si="3"/>
        <v>71</v>
      </c>
      <c r="H67" s="8" t="s">
        <v>27</v>
      </c>
      <c r="I67" s="8" t="s">
        <v>24</v>
      </c>
      <c r="J67" s="13" t="s">
        <v>25</v>
      </c>
      <c r="K67" s="32">
        <v>329628</v>
      </c>
    </row>
    <row r="68" spans="1:11" ht="90" x14ac:dyDescent="0.25">
      <c r="A68" s="7">
        <v>43858</v>
      </c>
      <c r="B68" s="7" t="s">
        <v>11</v>
      </c>
      <c r="C68" s="8" t="s">
        <v>28</v>
      </c>
      <c r="D68" s="8" t="s">
        <v>22</v>
      </c>
      <c r="E68" s="8" t="s">
        <v>14</v>
      </c>
      <c r="F68" s="9">
        <f t="shared" si="2"/>
        <v>27889</v>
      </c>
      <c r="G68" s="8">
        <f t="shared" ca="1" si="3"/>
        <v>45</v>
      </c>
      <c r="H68" s="8" t="s">
        <v>29</v>
      </c>
      <c r="I68" s="8" t="s">
        <v>24</v>
      </c>
      <c r="J68" s="11" t="s">
        <v>25</v>
      </c>
      <c r="K68" s="32">
        <v>354230</v>
      </c>
    </row>
    <row r="69" spans="1:11" ht="30" x14ac:dyDescent="0.25">
      <c r="A69" s="7">
        <v>43858</v>
      </c>
      <c r="B69" s="7" t="s">
        <v>11</v>
      </c>
      <c r="C69" s="8" t="s">
        <v>30</v>
      </c>
      <c r="D69" s="8" t="s">
        <v>22</v>
      </c>
      <c r="E69" s="8" t="s">
        <v>14</v>
      </c>
      <c r="F69" s="9">
        <f t="shared" si="2"/>
        <v>20119</v>
      </c>
      <c r="G69" s="8">
        <f t="shared" ca="1" si="3"/>
        <v>66</v>
      </c>
      <c r="H69" s="8" t="s">
        <v>31</v>
      </c>
      <c r="I69" s="8" t="s">
        <v>24</v>
      </c>
      <c r="J69" s="11" t="s">
        <v>25</v>
      </c>
      <c r="K69" s="32">
        <v>292373</v>
      </c>
    </row>
    <row r="70" spans="1:11" ht="30" x14ac:dyDescent="0.25">
      <c r="A70" s="7">
        <v>43858</v>
      </c>
      <c r="B70" s="7" t="s">
        <v>11</v>
      </c>
      <c r="C70" s="8" t="s">
        <v>32</v>
      </c>
      <c r="D70" s="8" t="s">
        <v>22</v>
      </c>
      <c r="E70" s="8" t="s">
        <v>14</v>
      </c>
      <c r="F70" s="9">
        <f t="shared" si="2"/>
        <v>25540</v>
      </c>
      <c r="G70" s="8">
        <f t="shared" ca="1" si="3"/>
        <v>51</v>
      </c>
      <c r="H70" s="4" t="s">
        <v>33</v>
      </c>
      <c r="I70" s="8" t="s">
        <v>24</v>
      </c>
      <c r="J70" s="11" t="s">
        <v>25</v>
      </c>
      <c r="K70" s="32">
        <v>220594</v>
      </c>
    </row>
    <row r="71" spans="1:11" ht="30" x14ac:dyDescent="0.25">
      <c r="A71" s="7">
        <v>43858</v>
      </c>
      <c r="B71" s="7" t="s">
        <v>11</v>
      </c>
      <c r="C71" s="8" t="s">
        <v>34</v>
      </c>
      <c r="D71" s="8" t="s">
        <v>22</v>
      </c>
      <c r="E71" s="8" t="s">
        <v>14</v>
      </c>
      <c r="F71" s="9">
        <f t="shared" si="2"/>
        <v>26903</v>
      </c>
      <c r="G71" s="8">
        <f t="shared" ca="1" si="3"/>
        <v>47</v>
      </c>
      <c r="H71" s="4" t="s">
        <v>35</v>
      </c>
      <c r="I71" s="8" t="s">
        <v>24</v>
      </c>
      <c r="J71" s="11" t="s">
        <v>25</v>
      </c>
      <c r="K71" s="32">
        <v>357654</v>
      </c>
    </row>
    <row r="72" spans="1:11" ht="30" x14ac:dyDescent="0.25">
      <c r="A72" s="7">
        <v>43858</v>
      </c>
      <c r="B72" s="7" t="s">
        <v>11</v>
      </c>
      <c r="C72" s="8" t="s">
        <v>36</v>
      </c>
      <c r="D72" s="8" t="s">
        <v>22</v>
      </c>
      <c r="E72" s="8" t="s">
        <v>14</v>
      </c>
      <c r="F72" s="9">
        <f t="shared" si="2"/>
        <v>20782</v>
      </c>
      <c r="G72" s="8">
        <f t="shared" ca="1" si="3"/>
        <v>64</v>
      </c>
      <c r="H72" s="4" t="s">
        <v>37</v>
      </c>
      <c r="I72" s="8" t="s">
        <v>24</v>
      </c>
      <c r="J72" s="11" t="s">
        <v>25</v>
      </c>
      <c r="K72" s="32">
        <v>290190</v>
      </c>
    </row>
    <row r="73" spans="1:11" ht="45" x14ac:dyDescent="0.25">
      <c r="A73" s="7">
        <v>43889</v>
      </c>
      <c r="B73" s="7" t="s">
        <v>11</v>
      </c>
      <c r="C73" s="8" t="s">
        <v>64</v>
      </c>
      <c r="D73" s="8" t="s">
        <v>22</v>
      </c>
      <c r="E73" s="8" t="s">
        <v>46</v>
      </c>
      <c r="F73" s="9">
        <f t="shared" si="2"/>
        <v>30042</v>
      </c>
      <c r="G73" s="8">
        <f t="shared" ca="1" si="3"/>
        <v>39</v>
      </c>
      <c r="H73" s="4" t="s">
        <v>65</v>
      </c>
      <c r="I73" s="8" t="s">
        <v>66</v>
      </c>
      <c r="J73" s="11" t="s">
        <v>67</v>
      </c>
      <c r="K73" s="32">
        <v>125000</v>
      </c>
    </row>
    <row r="74" spans="1:11" ht="45" x14ac:dyDescent="0.25">
      <c r="A74" s="7">
        <v>43889</v>
      </c>
      <c r="B74" s="7" t="s">
        <v>11</v>
      </c>
      <c r="C74" s="8" t="s">
        <v>68</v>
      </c>
      <c r="D74" s="8" t="s">
        <v>22</v>
      </c>
      <c r="E74" s="8" t="s">
        <v>46</v>
      </c>
      <c r="F74" s="9">
        <f t="shared" si="2"/>
        <v>27311</v>
      </c>
      <c r="G74" s="8">
        <f t="shared" ca="1" si="3"/>
        <v>46</v>
      </c>
      <c r="H74" s="4" t="s">
        <v>69</v>
      </c>
      <c r="I74" s="8" t="s">
        <v>66</v>
      </c>
      <c r="J74" s="11" t="s">
        <v>70</v>
      </c>
      <c r="K74" s="32">
        <v>175000</v>
      </c>
    </row>
    <row r="75" spans="1:11" ht="60" x14ac:dyDescent="0.25">
      <c r="A75" s="7">
        <v>43889</v>
      </c>
      <c r="B75" s="7" t="s">
        <v>11</v>
      </c>
      <c r="C75" s="8" t="s">
        <v>71</v>
      </c>
      <c r="D75" s="8" t="s">
        <v>22</v>
      </c>
      <c r="E75" s="8" t="s">
        <v>46</v>
      </c>
      <c r="F75" s="9">
        <f t="shared" si="2"/>
        <v>28126</v>
      </c>
      <c r="G75" s="8">
        <f t="shared" ca="1" si="3"/>
        <v>44</v>
      </c>
      <c r="H75" s="4" t="s">
        <v>72</v>
      </c>
      <c r="I75" s="8" t="s">
        <v>66</v>
      </c>
      <c r="J75" s="11" t="s">
        <v>73</v>
      </c>
      <c r="K75" s="32">
        <v>175000</v>
      </c>
    </row>
    <row r="76" spans="1:11" ht="60" x14ac:dyDescent="0.25">
      <c r="A76" s="7">
        <v>43889</v>
      </c>
      <c r="B76" s="7" t="s">
        <v>11</v>
      </c>
      <c r="C76" s="19" t="s">
        <v>74</v>
      </c>
      <c r="D76" s="8" t="s">
        <v>22</v>
      </c>
      <c r="E76" s="8" t="s">
        <v>46</v>
      </c>
      <c r="F76" s="9">
        <f t="shared" si="2"/>
        <v>28985</v>
      </c>
      <c r="G76" s="8">
        <f t="shared" ca="1" si="3"/>
        <v>42</v>
      </c>
      <c r="H76" s="4" t="s">
        <v>72</v>
      </c>
      <c r="I76" s="8" t="s">
        <v>66</v>
      </c>
      <c r="J76" s="11" t="s">
        <v>75</v>
      </c>
      <c r="K76" s="32">
        <v>175000</v>
      </c>
    </row>
    <row r="77" spans="1:11" ht="30" x14ac:dyDescent="0.25">
      <c r="A77" s="7">
        <v>43942</v>
      </c>
      <c r="B77" s="7" t="s">
        <v>11</v>
      </c>
      <c r="C77" s="8" t="s">
        <v>82</v>
      </c>
      <c r="D77" s="8" t="s">
        <v>22</v>
      </c>
      <c r="E77" s="8" t="s">
        <v>14</v>
      </c>
      <c r="F77" s="9">
        <f t="shared" si="2"/>
        <v>26826</v>
      </c>
      <c r="G77" s="8">
        <f t="shared" ca="1" si="3"/>
        <v>47</v>
      </c>
      <c r="H77" s="4" t="s">
        <v>83</v>
      </c>
      <c r="I77" s="8" t="s">
        <v>24</v>
      </c>
      <c r="J77" s="11" t="s">
        <v>84</v>
      </c>
      <c r="K77" s="32">
        <v>600000</v>
      </c>
    </row>
    <row r="78" spans="1:11" ht="30" x14ac:dyDescent="0.25">
      <c r="A78" s="7">
        <v>43942</v>
      </c>
      <c r="B78" s="7" t="s">
        <v>11</v>
      </c>
      <c r="C78" s="8" t="s">
        <v>85</v>
      </c>
      <c r="D78" s="8" t="s">
        <v>22</v>
      </c>
      <c r="E78" s="8" t="s">
        <v>14</v>
      </c>
      <c r="F78" s="9">
        <f t="shared" si="2"/>
        <v>27764</v>
      </c>
      <c r="G78" s="8">
        <f t="shared" ca="1" si="3"/>
        <v>45</v>
      </c>
      <c r="H78" s="4" t="s">
        <v>83</v>
      </c>
      <c r="I78" s="8" t="s">
        <v>24</v>
      </c>
      <c r="J78" s="11" t="s">
        <v>84</v>
      </c>
      <c r="K78" s="32">
        <v>1200000</v>
      </c>
    </row>
    <row r="79" spans="1:11" ht="30" x14ac:dyDescent="0.25">
      <c r="A79" s="7">
        <v>43942</v>
      </c>
      <c r="B79" s="7" t="s">
        <v>11</v>
      </c>
      <c r="C79" s="8" t="s">
        <v>89</v>
      </c>
      <c r="D79" s="8" t="s">
        <v>22</v>
      </c>
      <c r="E79" s="8" t="s">
        <v>14</v>
      </c>
      <c r="F79" s="9">
        <f t="shared" si="2"/>
        <v>29485</v>
      </c>
      <c r="G79" s="8">
        <f t="shared" ca="1" si="3"/>
        <v>40</v>
      </c>
      <c r="H79" s="4" t="s">
        <v>90</v>
      </c>
      <c r="I79" s="8" t="s">
        <v>24</v>
      </c>
      <c r="J79" s="11" t="s">
        <v>25</v>
      </c>
      <c r="K79" s="32">
        <v>279366</v>
      </c>
    </row>
    <row r="80" spans="1:11" ht="30" x14ac:dyDescent="0.25">
      <c r="A80" s="7">
        <v>43942</v>
      </c>
      <c r="B80" s="7" t="s">
        <v>11</v>
      </c>
      <c r="C80" s="8" t="s">
        <v>91</v>
      </c>
      <c r="D80" s="8" t="s">
        <v>22</v>
      </c>
      <c r="E80" s="8" t="s">
        <v>14</v>
      </c>
      <c r="F80" s="9">
        <f t="shared" si="2"/>
        <v>26632</v>
      </c>
      <c r="G80" s="8">
        <f t="shared" ca="1" si="3"/>
        <v>48</v>
      </c>
      <c r="H80" s="4" t="s">
        <v>92</v>
      </c>
      <c r="I80" s="8" t="s">
        <v>24</v>
      </c>
      <c r="J80" s="11" t="s">
        <v>25</v>
      </c>
      <c r="K80" s="32">
        <v>294435</v>
      </c>
    </row>
    <row r="81" spans="1:11" ht="60" x14ac:dyDescent="0.25">
      <c r="A81" s="7">
        <v>43942</v>
      </c>
      <c r="B81" s="7" t="s">
        <v>11</v>
      </c>
      <c r="C81" s="8" t="s">
        <v>93</v>
      </c>
      <c r="D81" s="8" t="s">
        <v>22</v>
      </c>
      <c r="E81" s="8" t="s">
        <v>14</v>
      </c>
      <c r="F81" s="9">
        <f t="shared" si="2"/>
        <v>23169</v>
      </c>
      <c r="G81" s="8">
        <f t="shared" ca="1" si="3"/>
        <v>57</v>
      </c>
      <c r="H81" s="8" t="s">
        <v>94</v>
      </c>
      <c r="I81" s="8" t="s">
        <v>24</v>
      </c>
      <c r="J81" s="11" t="s">
        <v>25</v>
      </c>
      <c r="K81" s="32">
        <v>257244</v>
      </c>
    </row>
    <row r="82" spans="1:11" ht="30" x14ac:dyDescent="0.25">
      <c r="A82" s="7">
        <v>43942</v>
      </c>
      <c r="B82" s="7" t="s">
        <v>11</v>
      </c>
      <c r="C82" s="8" t="s">
        <v>95</v>
      </c>
      <c r="D82" s="8" t="s">
        <v>22</v>
      </c>
      <c r="E82" s="8" t="s">
        <v>14</v>
      </c>
      <c r="F82" s="9">
        <f t="shared" si="2"/>
        <v>19300</v>
      </c>
      <c r="G82" s="8">
        <f t="shared" ca="1" si="3"/>
        <v>68</v>
      </c>
      <c r="H82" s="4" t="s">
        <v>60</v>
      </c>
      <c r="I82" s="8" t="s">
        <v>24</v>
      </c>
      <c r="J82" s="11" t="s">
        <v>25</v>
      </c>
      <c r="K82" s="32">
        <v>242373</v>
      </c>
    </row>
    <row r="83" spans="1:11" ht="45" x14ac:dyDescent="0.25">
      <c r="A83" s="7">
        <v>43942</v>
      </c>
      <c r="B83" s="7" t="s">
        <v>11</v>
      </c>
      <c r="C83" s="8" t="s">
        <v>96</v>
      </c>
      <c r="D83" s="8" t="s">
        <v>22</v>
      </c>
      <c r="E83" s="8" t="s">
        <v>14</v>
      </c>
      <c r="F83" s="9">
        <f t="shared" si="2"/>
        <v>26632</v>
      </c>
      <c r="G83" s="8">
        <f t="shared" ca="1" si="3"/>
        <v>48</v>
      </c>
      <c r="H83" s="8" t="s">
        <v>97</v>
      </c>
      <c r="I83" s="8" t="s">
        <v>24</v>
      </c>
      <c r="J83" s="11" t="s">
        <v>25</v>
      </c>
      <c r="K83" s="32">
        <v>315095</v>
      </c>
    </row>
    <row r="84" spans="1:11" ht="45.75" customHeight="1" x14ac:dyDescent="0.25">
      <c r="A84" s="7">
        <v>43942</v>
      </c>
      <c r="B84" s="7" t="s">
        <v>11</v>
      </c>
      <c r="C84" s="8" t="s">
        <v>98</v>
      </c>
      <c r="D84" s="8" t="s">
        <v>22</v>
      </c>
      <c r="E84" s="8" t="s">
        <v>14</v>
      </c>
      <c r="F84" s="9">
        <f t="shared" si="2"/>
        <v>13680</v>
      </c>
      <c r="G84" s="8">
        <f t="shared" ca="1" si="3"/>
        <v>83</v>
      </c>
      <c r="H84" s="8" t="s">
        <v>99</v>
      </c>
      <c r="I84" s="8" t="s">
        <v>24</v>
      </c>
      <c r="J84" s="11" t="s">
        <v>25</v>
      </c>
      <c r="K84" s="32">
        <v>343951</v>
      </c>
    </row>
    <row r="85" spans="1:11" ht="30" x14ac:dyDescent="0.25">
      <c r="A85" s="7">
        <v>43942</v>
      </c>
      <c r="B85" s="7" t="s">
        <v>11</v>
      </c>
      <c r="C85" s="8" t="s">
        <v>100</v>
      </c>
      <c r="D85" s="8" t="s">
        <v>22</v>
      </c>
      <c r="E85" s="8" t="s">
        <v>14</v>
      </c>
      <c r="F85" s="9">
        <f t="shared" si="2"/>
        <v>25819</v>
      </c>
      <c r="G85" s="8">
        <f t="shared" ca="1" si="3"/>
        <v>50</v>
      </c>
      <c r="H85" s="4" t="s">
        <v>35</v>
      </c>
      <c r="I85" s="8" t="s">
        <v>24</v>
      </c>
      <c r="J85" s="11" t="s">
        <v>25</v>
      </c>
      <c r="K85" s="32">
        <v>354460</v>
      </c>
    </row>
    <row r="86" spans="1:11" ht="30" x14ac:dyDescent="0.25">
      <c r="A86" s="7">
        <v>43942</v>
      </c>
      <c r="B86" s="7" t="s">
        <v>11</v>
      </c>
      <c r="C86" s="8" t="s">
        <v>101</v>
      </c>
      <c r="D86" s="8" t="s">
        <v>22</v>
      </c>
      <c r="E86" s="8" t="s">
        <v>14</v>
      </c>
      <c r="F86" s="9">
        <f t="shared" si="2"/>
        <v>24714</v>
      </c>
      <c r="G86" s="8">
        <f t="shared" ca="1" si="3"/>
        <v>53</v>
      </c>
      <c r="H86" s="8" t="s">
        <v>102</v>
      </c>
      <c r="I86" s="8" t="s">
        <v>24</v>
      </c>
      <c r="J86" s="11" t="s">
        <v>25</v>
      </c>
      <c r="K86" s="32">
        <v>358564</v>
      </c>
    </row>
    <row r="87" spans="1:11" ht="30" x14ac:dyDescent="0.25">
      <c r="A87" s="7">
        <v>43942</v>
      </c>
      <c r="B87" s="7" t="s">
        <v>11</v>
      </c>
      <c r="C87" s="8" t="s">
        <v>121</v>
      </c>
      <c r="D87" s="8" t="s">
        <v>22</v>
      </c>
      <c r="E87" s="8" t="s">
        <v>14</v>
      </c>
      <c r="F87" s="9">
        <f t="shared" si="2"/>
        <v>19028</v>
      </c>
      <c r="G87" s="8">
        <f t="shared" ca="1" si="3"/>
        <v>69</v>
      </c>
      <c r="H87" s="4" t="s">
        <v>122</v>
      </c>
      <c r="I87" s="20" t="s">
        <v>24</v>
      </c>
      <c r="J87" s="13" t="s">
        <v>123</v>
      </c>
      <c r="K87" s="32">
        <v>117100</v>
      </c>
    </row>
    <row r="88" spans="1:11" ht="30" x14ac:dyDescent="0.25">
      <c r="A88" s="7">
        <v>43942</v>
      </c>
      <c r="B88" s="7" t="s">
        <v>11</v>
      </c>
      <c r="C88" s="21" t="s">
        <v>124</v>
      </c>
      <c r="D88" s="8" t="s">
        <v>22</v>
      </c>
      <c r="E88" s="8" t="s">
        <v>14</v>
      </c>
      <c r="F88" s="9">
        <f t="shared" si="2"/>
        <v>29530</v>
      </c>
      <c r="G88" s="8">
        <f t="shared" ca="1" si="3"/>
        <v>40</v>
      </c>
      <c r="H88" s="4" t="s">
        <v>125</v>
      </c>
      <c r="I88" s="20" t="s">
        <v>24</v>
      </c>
      <c r="J88" s="13" t="s">
        <v>123</v>
      </c>
      <c r="K88" s="32">
        <v>141500</v>
      </c>
    </row>
    <row r="89" spans="1:11" ht="30" x14ac:dyDescent="0.25">
      <c r="A89" s="7">
        <v>43942</v>
      </c>
      <c r="B89" s="7" t="s">
        <v>11</v>
      </c>
      <c r="C89" s="8" t="s">
        <v>126</v>
      </c>
      <c r="D89" s="8" t="s">
        <v>22</v>
      </c>
      <c r="E89" s="8" t="s">
        <v>14</v>
      </c>
      <c r="F89" s="9">
        <f t="shared" si="2"/>
        <v>21824</v>
      </c>
      <c r="G89" s="8">
        <f t="shared" ca="1" si="3"/>
        <v>61</v>
      </c>
      <c r="H89" s="4" t="s">
        <v>127</v>
      </c>
      <c r="I89" s="4" t="s">
        <v>24</v>
      </c>
      <c r="J89" s="13" t="s">
        <v>123</v>
      </c>
      <c r="K89" s="32">
        <v>147000</v>
      </c>
    </row>
    <row r="90" spans="1:11" ht="30" x14ac:dyDescent="0.25">
      <c r="A90" s="7">
        <v>43942</v>
      </c>
      <c r="B90" s="7" t="s">
        <v>11</v>
      </c>
      <c r="C90" s="8" t="s">
        <v>128</v>
      </c>
      <c r="D90" s="8" t="s">
        <v>22</v>
      </c>
      <c r="E90" s="8" t="s">
        <v>14</v>
      </c>
      <c r="F90" s="9">
        <f t="shared" si="2"/>
        <v>22893</v>
      </c>
      <c r="G90" s="8">
        <f t="shared" ca="1" si="3"/>
        <v>58</v>
      </c>
      <c r="H90" s="4" t="s">
        <v>129</v>
      </c>
      <c r="I90" s="4" t="s">
        <v>24</v>
      </c>
      <c r="J90" s="13" t="s">
        <v>123</v>
      </c>
      <c r="K90" s="32">
        <v>149300</v>
      </c>
    </row>
    <row r="91" spans="1:11" ht="30" x14ac:dyDescent="0.25">
      <c r="A91" s="7">
        <v>43942</v>
      </c>
      <c r="B91" s="7" t="s">
        <v>11</v>
      </c>
      <c r="C91" s="8" t="s">
        <v>130</v>
      </c>
      <c r="D91" s="8" t="s">
        <v>22</v>
      </c>
      <c r="E91" s="8" t="s">
        <v>14</v>
      </c>
      <c r="F91" s="9">
        <f t="shared" si="2"/>
        <v>25544</v>
      </c>
      <c r="G91" s="8">
        <f t="shared" ca="1" si="3"/>
        <v>51</v>
      </c>
      <c r="H91" s="4" t="s">
        <v>131</v>
      </c>
      <c r="I91" s="4" t="s">
        <v>24</v>
      </c>
      <c r="J91" s="13" t="s">
        <v>123</v>
      </c>
      <c r="K91" s="32">
        <v>69000</v>
      </c>
    </row>
    <row r="92" spans="1:11" ht="30" x14ac:dyDescent="0.25">
      <c r="A92" s="7">
        <v>43942</v>
      </c>
      <c r="B92" s="7" t="s">
        <v>11</v>
      </c>
      <c r="C92" s="21" t="s">
        <v>132</v>
      </c>
      <c r="D92" s="8" t="s">
        <v>22</v>
      </c>
      <c r="E92" s="8" t="s">
        <v>14</v>
      </c>
      <c r="F92" s="9">
        <f t="shared" si="2"/>
        <v>26715</v>
      </c>
      <c r="G92" s="8">
        <f t="shared" ca="1" si="3"/>
        <v>48</v>
      </c>
      <c r="H92" s="4" t="s">
        <v>133</v>
      </c>
      <c r="I92" s="4" t="s">
        <v>24</v>
      </c>
      <c r="J92" s="13" t="s">
        <v>123</v>
      </c>
      <c r="K92" s="32">
        <v>151200</v>
      </c>
    </row>
    <row r="93" spans="1:11" ht="30" x14ac:dyDescent="0.25">
      <c r="A93" s="7">
        <v>43942</v>
      </c>
      <c r="B93" s="7" t="s">
        <v>11</v>
      </c>
      <c r="C93" s="8" t="s">
        <v>134</v>
      </c>
      <c r="D93" s="8" t="s">
        <v>22</v>
      </c>
      <c r="E93" s="8" t="s">
        <v>14</v>
      </c>
      <c r="F93" s="9">
        <f t="shared" si="2"/>
        <v>21161</v>
      </c>
      <c r="G93" s="8">
        <f t="shared" ca="1" si="3"/>
        <v>63</v>
      </c>
      <c r="H93" s="4" t="s">
        <v>135</v>
      </c>
      <c r="I93" s="4" t="s">
        <v>24</v>
      </c>
      <c r="J93" s="13" t="s">
        <v>123</v>
      </c>
      <c r="K93" s="32">
        <v>178200</v>
      </c>
    </row>
    <row r="94" spans="1:11" ht="30" x14ac:dyDescent="0.25">
      <c r="A94" s="7">
        <v>43942</v>
      </c>
      <c r="B94" s="7" t="s">
        <v>11</v>
      </c>
      <c r="C94" s="8" t="s">
        <v>136</v>
      </c>
      <c r="D94" s="8" t="s">
        <v>22</v>
      </c>
      <c r="E94" s="8" t="s">
        <v>14</v>
      </c>
      <c r="F94" s="9">
        <f t="shared" si="2"/>
        <v>33756</v>
      </c>
      <c r="G94" s="8">
        <f t="shared" ca="1" si="3"/>
        <v>28</v>
      </c>
      <c r="H94" s="4" t="s">
        <v>135</v>
      </c>
      <c r="I94" s="4" t="s">
        <v>24</v>
      </c>
      <c r="J94" s="13" t="s">
        <v>137</v>
      </c>
      <c r="K94" s="32">
        <v>178200</v>
      </c>
    </row>
    <row r="95" spans="1:11" ht="30" x14ac:dyDescent="0.25">
      <c r="A95" s="7">
        <v>43942</v>
      </c>
      <c r="B95" s="7" t="s">
        <v>11</v>
      </c>
      <c r="C95" s="8" t="s">
        <v>138</v>
      </c>
      <c r="D95" s="8" t="s">
        <v>22</v>
      </c>
      <c r="E95" s="8" t="s">
        <v>14</v>
      </c>
      <c r="F95" s="9">
        <f t="shared" si="2"/>
        <v>20869</v>
      </c>
      <c r="G95" s="8">
        <f t="shared" ca="1" si="3"/>
        <v>64</v>
      </c>
      <c r="H95" s="4" t="s">
        <v>53</v>
      </c>
      <c r="I95" s="4" t="s">
        <v>24</v>
      </c>
      <c r="J95" s="13" t="s">
        <v>137</v>
      </c>
      <c r="K95" s="32">
        <v>130200</v>
      </c>
    </row>
    <row r="96" spans="1:11" ht="30" x14ac:dyDescent="0.25">
      <c r="A96" s="7">
        <v>43942</v>
      </c>
      <c r="B96" s="7" t="s">
        <v>11</v>
      </c>
      <c r="C96" s="8" t="s">
        <v>139</v>
      </c>
      <c r="D96" s="8" t="s">
        <v>22</v>
      </c>
      <c r="E96" s="8" t="s">
        <v>14</v>
      </c>
      <c r="F96" s="9">
        <f t="shared" si="2"/>
        <v>23826</v>
      </c>
      <c r="G96" s="8">
        <f t="shared" ca="1" si="3"/>
        <v>56</v>
      </c>
      <c r="H96" s="4" t="s">
        <v>53</v>
      </c>
      <c r="I96" s="4" t="s">
        <v>24</v>
      </c>
      <c r="J96" s="13" t="s">
        <v>137</v>
      </c>
      <c r="K96" s="32">
        <v>144700</v>
      </c>
    </row>
    <row r="97" spans="1:11" ht="30" x14ac:dyDescent="0.25">
      <c r="A97" s="7">
        <v>43942</v>
      </c>
      <c r="B97" s="7" t="s">
        <v>11</v>
      </c>
      <c r="C97" s="8" t="s">
        <v>140</v>
      </c>
      <c r="D97" s="8" t="s">
        <v>22</v>
      </c>
      <c r="E97" s="8" t="s">
        <v>14</v>
      </c>
      <c r="F97" s="9">
        <f t="shared" si="2"/>
        <v>27316</v>
      </c>
      <c r="G97" s="8">
        <f t="shared" ca="1" si="3"/>
        <v>46</v>
      </c>
      <c r="H97" s="4" t="s">
        <v>53</v>
      </c>
      <c r="I97" s="4" t="s">
        <v>24</v>
      </c>
      <c r="J97" s="13" t="s">
        <v>137</v>
      </c>
      <c r="K97" s="32">
        <v>161500</v>
      </c>
    </row>
    <row r="98" spans="1:11" ht="30" x14ac:dyDescent="0.25">
      <c r="A98" s="7">
        <v>43942</v>
      </c>
      <c r="B98" s="7" t="s">
        <v>11</v>
      </c>
      <c r="C98" s="8" t="s">
        <v>141</v>
      </c>
      <c r="D98" s="8" t="s">
        <v>22</v>
      </c>
      <c r="E98" s="8" t="s">
        <v>14</v>
      </c>
      <c r="F98" s="9">
        <f t="shared" si="2"/>
        <v>26243</v>
      </c>
      <c r="G98" s="8">
        <f t="shared" ca="1" si="3"/>
        <v>49</v>
      </c>
      <c r="H98" s="4" t="s">
        <v>53</v>
      </c>
      <c r="I98" s="4" t="s">
        <v>24</v>
      </c>
      <c r="J98" s="13" t="s">
        <v>137</v>
      </c>
      <c r="K98" s="32">
        <v>156200</v>
      </c>
    </row>
    <row r="99" spans="1:11" ht="30" x14ac:dyDescent="0.25">
      <c r="A99" s="7">
        <v>43942</v>
      </c>
      <c r="B99" s="7" t="s">
        <v>11</v>
      </c>
      <c r="C99" s="8" t="s">
        <v>142</v>
      </c>
      <c r="D99" s="8" t="s">
        <v>22</v>
      </c>
      <c r="E99" s="8" t="s">
        <v>14</v>
      </c>
      <c r="F99" s="9">
        <f t="shared" si="2"/>
        <v>22559</v>
      </c>
      <c r="G99" s="8">
        <f t="shared" ca="1" si="3"/>
        <v>59</v>
      </c>
      <c r="H99" s="4" t="s">
        <v>53</v>
      </c>
      <c r="I99" s="4" t="s">
        <v>24</v>
      </c>
      <c r="J99" s="13" t="s">
        <v>137</v>
      </c>
      <c r="K99" s="32">
        <v>144600</v>
      </c>
    </row>
    <row r="100" spans="1:11" ht="30" x14ac:dyDescent="0.25">
      <c r="A100" s="7">
        <v>43962</v>
      </c>
      <c r="B100" s="7" t="s">
        <v>11</v>
      </c>
      <c r="C100" s="8" t="s">
        <v>146</v>
      </c>
      <c r="D100" s="8" t="s">
        <v>22</v>
      </c>
      <c r="E100" s="8" t="s">
        <v>14</v>
      </c>
      <c r="F100" s="9">
        <f t="shared" si="2"/>
        <v>20802</v>
      </c>
      <c r="G100" s="8">
        <f t="shared" ca="1" si="3"/>
        <v>64</v>
      </c>
      <c r="H100" s="4" t="s">
        <v>107</v>
      </c>
      <c r="I100" s="4" t="s">
        <v>17</v>
      </c>
      <c r="J100" s="13" t="s">
        <v>145</v>
      </c>
      <c r="K100" s="32">
        <v>189000</v>
      </c>
    </row>
    <row r="101" spans="1:11" ht="30" x14ac:dyDescent="0.25">
      <c r="A101" s="7">
        <v>43976</v>
      </c>
      <c r="B101" s="7" t="s">
        <v>11</v>
      </c>
      <c r="C101" s="8" t="s">
        <v>148</v>
      </c>
      <c r="D101" s="8" t="s">
        <v>22</v>
      </c>
      <c r="E101" s="8" t="s">
        <v>14</v>
      </c>
      <c r="F101" s="9">
        <f t="shared" si="2"/>
        <v>31643</v>
      </c>
      <c r="G101" s="8">
        <f t="shared" ca="1" si="3"/>
        <v>34</v>
      </c>
      <c r="H101" s="4" t="s">
        <v>83</v>
      </c>
      <c r="I101" s="8" t="s">
        <v>24</v>
      </c>
      <c r="J101" s="13" t="s">
        <v>149</v>
      </c>
      <c r="K101" s="32">
        <v>200000</v>
      </c>
    </row>
    <row r="102" spans="1:11" ht="30" x14ac:dyDescent="0.25">
      <c r="A102" s="7">
        <v>43976</v>
      </c>
      <c r="B102" s="7" t="s">
        <v>11</v>
      </c>
      <c r="C102" s="8" t="s">
        <v>150</v>
      </c>
      <c r="D102" s="8" t="s">
        <v>22</v>
      </c>
      <c r="E102" s="8" t="s">
        <v>14</v>
      </c>
      <c r="F102" s="9">
        <f t="shared" si="2"/>
        <v>20332</v>
      </c>
      <c r="G102" s="8">
        <f t="shared" ca="1" si="3"/>
        <v>65</v>
      </c>
      <c r="H102" s="4" t="s">
        <v>151</v>
      </c>
      <c r="I102" s="8" t="s">
        <v>24</v>
      </c>
      <c r="J102" s="13" t="s">
        <v>152</v>
      </c>
      <c r="K102" s="32">
        <v>210250</v>
      </c>
    </row>
    <row r="103" spans="1:11" ht="30" x14ac:dyDescent="0.25">
      <c r="A103" s="7">
        <v>43976</v>
      </c>
      <c r="B103" s="7" t="s">
        <v>11</v>
      </c>
      <c r="C103" s="21" t="s">
        <v>153</v>
      </c>
      <c r="D103" s="8" t="s">
        <v>22</v>
      </c>
      <c r="E103" s="8" t="s">
        <v>14</v>
      </c>
      <c r="F103" s="9">
        <f t="shared" si="2"/>
        <v>16952</v>
      </c>
      <c r="G103" s="8">
        <f t="shared" ca="1" si="3"/>
        <v>74</v>
      </c>
      <c r="H103" s="8" t="s">
        <v>154</v>
      </c>
      <c r="I103" s="8" t="s">
        <v>24</v>
      </c>
      <c r="J103" s="13" t="s">
        <v>152</v>
      </c>
      <c r="K103" s="32">
        <v>319000</v>
      </c>
    </row>
    <row r="104" spans="1:11" ht="30" x14ac:dyDescent="0.25">
      <c r="A104" s="7">
        <v>43976</v>
      </c>
      <c r="B104" s="7" t="s">
        <v>11</v>
      </c>
      <c r="C104" s="8" t="s">
        <v>155</v>
      </c>
      <c r="D104" s="8" t="s">
        <v>22</v>
      </c>
      <c r="E104" s="8" t="s">
        <v>14</v>
      </c>
      <c r="F104" s="9">
        <f t="shared" si="2"/>
        <v>26479</v>
      </c>
      <c r="G104" s="8">
        <f t="shared" ca="1" si="3"/>
        <v>48</v>
      </c>
      <c r="H104" s="8" t="s">
        <v>156</v>
      </c>
      <c r="I104" s="8" t="s">
        <v>24</v>
      </c>
      <c r="J104" s="13" t="s">
        <v>152</v>
      </c>
      <c r="K104" s="32">
        <v>195750</v>
      </c>
    </row>
    <row r="105" spans="1:11" ht="30" x14ac:dyDescent="0.25">
      <c r="A105" s="7">
        <v>43976</v>
      </c>
      <c r="B105" s="7" t="s">
        <v>11</v>
      </c>
      <c r="C105" s="8" t="s">
        <v>157</v>
      </c>
      <c r="D105" s="8" t="s">
        <v>22</v>
      </c>
      <c r="E105" s="8" t="s">
        <v>46</v>
      </c>
      <c r="F105" s="9">
        <f t="shared" si="2"/>
        <v>28058</v>
      </c>
      <c r="G105" s="8">
        <f t="shared" ca="1" si="3"/>
        <v>44</v>
      </c>
      <c r="H105" s="4" t="s">
        <v>158</v>
      </c>
      <c r="I105" s="8" t="s">
        <v>24</v>
      </c>
      <c r="J105" s="13" t="s">
        <v>152</v>
      </c>
      <c r="K105" s="32">
        <v>217500</v>
      </c>
    </row>
    <row r="106" spans="1:11" ht="30" x14ac:dyDescent="0.25">
      <c r="A106" s="7">
        <v>43976</v>
      </c>
      <c r="B106" s="7" t="s">
        <v>11</v>
      </c>
      <c r="C106" s="8" t="s">
        <v>159</v>
      </c>
      <c r="D106" s="8" t="s">
        <v>22</v>
      </c>
      <c r="E106" s="8" t="s">
        <v>14</v>
      </c>
      <c r="F106" s="9">
        <f t="shared" si="2"/>
        <v>24705</v>
      </c>
      <c r="G106" s="8">
        <f t="shared" ca="1" si="3"/>
        <v>53</v>
      </c>
      <c r="H106" s="4" t="s">
        <v>160</v>
      </c>
      <c r="I106" s="8" t="s">
        <v>24</v>
      </c>
      <c r="J106" s="13" t="s">
        <v>152</v>
      </c>
      <c r="K106" s="32">
        <v>311750</v>
      </c>
    </row>
    <row r="107" spans="1:11" ht="30" x14ac:dyDescent="0.25">
      <c r="A107" s="7">
        <v>43976</v>
      </c>
      <c r="B107" s="7" t="s">
        <v>11</v>
      </c>
      <c r="C107" s="8" t="s">
        <v>161</v>
      </c>
      <c r="D107" s="8" t="s">
        <v>22</v>
      </c>
      <c r="E107" s="8" t="s">
        <v>14</v>
      </c>
      <c r="F107" s="9">
        <f t="shared" si="2"/>
        <v>26815</v>
      </c>
      <c r="G107" s="8">
        <f t="shared" ca="1" si="3"/>
        <v>47</v>
      </c>
      <c r="H107" s="4" t="s">
        <v>160</v>
      </c>
      <c r="I107" s="8" t="s">
        <v>24</v>
      </c>
      <c r="J107" s="13" t="s">
        <v>152</v>
      </c>
      <c r="K107" s="32">
        <v>143550</v>
      </c>
    </row>
    <row r="108" spans="1:11" ht="30" x14ac:dyDescent="0.25">
      <c r="A108" s="7">
        <v>43976</v>
      </c>
      <c r="B108" s="7" t="s">
        <v>11</v>
      </c>
      <c r="C108" s="21" t="s">
        <v>162</v>
      </c>
      <c r="D108" s="8" t="s">
        <v>22</v>
      </c>
      <c r="E108" s="8" t="s">
        <v>46</v>
      </c>
      <c r="F108" s="9">
        <f t="shared" si="2"/>
        <v>30878</v>
      </c>
      <c r="G108" s="8">
        <f t="shared" ca="1" si="3"/>
        <v>36</v>
      </c>
      <c r="H108" s="4" t="s">
        <v>163</v>
      </c>
      <c r="I108" s="8" t="s">
        <v>24</v>
      </c>
      <c r="J108" s="13" t="s">
        <v>152</v>
      </c>
      <c r="K108" s="32">
        <v>326250</v>
      </c>
    </row>
    <row r="109" spans="1:11" ht="30" x14ac:dyDescent="0.25">
      <c r="A109" s="7">
        <v>43976</v>
      </c>
      <c r="B109" s="7" t="s">
        <v>11</v>
      </c>
      <c r="C109" s="3" t="s">
        <v>164</v>
      </c>
      <c r="D109" s="8" t="s">
        <v>22</v>
      </c>
      <c r="E109" s="8" t="s">
        <v>14</v>
      </c>
      <c r="F109" s="9">
        <f t="shared" si="2"/>
        <v>21020</v>
      </c>
      <c r="G109" s="8">
        <f t="shared" ca="1" si="3"/>
        <v>63</v>
      </c>
      <c r="H109" s="4" t="s">
        <v>163</v>
      </c>
      <c r="I109" s="8" t="s">
        <v>24</v>
      </c>
      <c r="J109" s="13" t="s">
        <v>152</v>
      </c>
      <c r="K109" s="32">
        <v>327700</v>
      </c>
    </row>
    <row r="110" spans="1:11" ht="30" x14ac:dyDescent="0.25">
      <c r="A110" s="7">
        <v>43976</v>
      </c>
      <c r="B110" s="7" t="s">
        <v>11</v>
      </c>
      <c r="C110" s="8" t="s">
        <v>165</v>
      </c>
      <c r="D110" s="8" t="s">
        <v>22</v>
      </c>
      <c r="E110" s="8" t="s">
        <v>14</v>
      </c>
      <c r="F110" s="9">
        <f t="shared" si="2"/>
        <v>22658</v>
      </c>
      <c r="G110" s="8">
        <f t="shared" ca="1" si="3"/>
        <v>59</v>
      </c>
      <c r="H110" s="4" t="s">
        <v>166</v>
      </c>
      <c r="I110" s="8" t="s">
        <v>24</v>
      </c>
      <c r="J110" s="13" t="s">
        <v>152</v>
      </c>
      <c r="K110" s="32">
        <v>246500</v>
      </c>
    </row>
    <row r="111" spans="1:11" ht="30" x14ac:dyDescent="0.25">
      <c r="A111" s="7">
        <v>43976</v>
      </c>
      <c r="B111" s="7" t="s">
        <v>11</v>
      </c>
      <c r="C111" s="8" t="s">
        <v>167</v>
      </c>
      <c r="D111" s="8" t="s">
        <v>22</v>
      </c>
      <c r="E111" s="8" t="s">
        <v>14</v>
      </c>
      <c r="F111" s="9">
        <f t="shared" si="2"/>
        <v>28301</v>
      </c>
      <c r="G111" s="8">
        <f t="shared" ca="1" si="3"/>
        <v>43</v>
      </c>
      <c r="H111" s="4" t="s">
        <v>166</v>
      </c>
      <c r="I111" s="8" t="s">
        <v>24</v>
      </c>
      <c r="J111" s="13" t="s">
        <v>152</v>
      </c>
      <c r="K111" s="32">
        <v>246500</v>
      </c>
    </row>
    <row r="112" spans="1:11" ht="30" x14ac:dyDescent="0.25">
      <c r="A112" s="7">
        <v>43976</v>
      </c>
      <c r="B112" s="7" t="s">
        <v>11</v>
      </c>
      <c r="C112" s="8" t="s">
        <v>168</v>
      </c>
      <c r="D112" s="8" t="s">
        <v>22</v>
      </c>
      <c r="E112" s="8" t="s">
        <v>14</v>
      </c>
      <c r="F112" s="9">
        <f t="shared" si="2"/>
        <v>19344</v>
      </c>
      <c r="G112" s="8">
        <f t="shared" ca="1" si="3"/>
        <v>68</v>
      </c>
      <c r="H112" s="4" t="s">
        <v>166</v>
      </c>
      <c r="I112" s="8" t="s">
        <v>24</v>
      </c>
      <c r="J112" s="13" t="s">
        <v>152</v>
      </c>
      <c r="K112" s="32">
        <v>245050</v>
      </c>
    </row>
    <row r="113" spans="1:11" ht="30" x14ac:dyDescent="0.25">
      <c r="A113" s="7">
        <v>43976</v>
      </c>
      <c r="B113" s="7" t="s">
        <v>11</v>
      </c>
      <c r="C113" s="8" t="s">
        <v>169</v>
      </c>
      <c r="D113" s="8" t="s">
        <v>22</v>
      </c>
      <c r="E113" s="8" t="s">
        <v>14</v>
      </c>
      <c r="F113" s="9">
        <f t="shared" si="2"/>
        <v>27569</v>
      </c>
      <c r="G113" s="8">
        <f t="shared" ca="1" si="3"/>
        <v>45</v>
      </c>
      <c r="H113" s="4" t="s">
        <v>170</v>
      </c>
      <c r="I113" s="8" t="s">
        <v>24</v>
      </c>
      <c r="J113" s="13" t="s">
        <v>152</v>
      </c>
      <c r="K113" s="32">
        <v>301600</v>
      </c>
    </row>
    <row r="114" spans="1:11" ht="30" x14ac:dyDescent="0.25">
      <c r="A114" s="7">
        <v>43976</v>
      </c>
      <c r="B114" s="7" t="s">
        <v>11</v>
      </c>
      <c r="C114" s="8" t="s">
        <v>171</v>
      </c>
      <c r="D114" s="8" t="s">
        <v>22</v>
      </c>
      <c r="E114" s="8" t="s">
        <v>14</v>
      </c>
      <c r="F114" s="9">
        <f t="shared" si="2"/>
        <v>19254</v>
      </c>
      <c r="G114" s="8">
        <f t="shared" ca="1" si="3"/>
        <v>68</v>
      </c>
      <c r="H114" s="4" t="s">
        <v>170</v>
      </c>
      <c r="I114" s="8" t="s">
        <v>24</v>
      </c>
      <c r="J114" s="13" t="s">
        <v>152</v>
      </c>
      <c r="K114" s="32">
        <v>290000</v>
      </c>
    </row>
    <row r="115" spans="1:11" ht="30" x14ac:dyDescent="0.25">
      <c r="A115" s="7">
        <v>43976</v>
      </c>
      <c r="B115" s="7" t="s">
        <v>11</v>
      </c>
      <c r="C115" s="8" t="s">
        <v>172</v>
      </c>
      <c r="D115" s="8" t="s">
        <v>22</v>
      </c>
      <c r="E115" s="8" t="s">
        <v>14</v>
      </c>
      <c r="F115" s="9">
        <f t="shared" si="2"/>
        <v>22052</v>
      </c>
      <c r="G115" s="8">
        <f t="shared" ca="1" si="3"/>
        <v>61</v>
      </c>
      <c r="H115" s="4" t="s">
        <v>87</v>
      </c>
      <c r="I115" s="8" t="s">
        <v>24</v>
      </c>
      <c r="J115" s="13" t="s">
        <v>152</v>
      </c>
      <c r="K115" s="32">
        <v>145000</v>
      </c>
    </row>
    <row r="116" spans="1:11" ht="30" x14ac:dyDescent="0.25">
      <c r="A116" s="7">
        <v>43976</v>
      </c>
      <c r="B116" s="7" t="s">
        <v>11</v>
      </c>
      <c r="C116" s="8" t="s">
        <v>173</v>
      </c>
      <c r="D116" s="8" t="s">
        <v>22</v>
      </c>
      <c r="E116" s="8" t="s">
        <v>14</v>
      </c>
      <c r="F116" s="9">
        <f t="shared" si="2"/>
        <v>21033</v>
      </c>
      <c r="G116" s="8">
        <f t="shared" ca="1" si="3"/>
        <v>63</v>
      </c>
      <c r="H116" s="4" t="s">
        <v>174</v>
      </c>
      <c r="I116" s="8" t="s">
        <v>24</v>
      </c>
      <c r="J116" s="13" t="s">
        <v>152</v>
      </c>
      <c r="K116" s="32">
        <v>134850</v>
      </c>
    </row>
    <row r="117" spans="1:11" ht="30" x14ac:dyDescent="0.25">
      <c r="A117" s="7">
        <v>43976</v>
      </c>
      <c r="B117" s="7" t="s">
        <v>11</v>
      </c>
      <c r="C117" s="8" t="s">
        <v>175</v>
      </c>
      <c r="D117" s="8" t="s">
        <v>22</v>
      </c>
      <c r="E117" s="8" t="s">
        <v>14</v>
      </c>
      <c r="F117" s="9">
        <f t="shared" si="2"/>
        <v>27269</v>
      </c>
      <c r="G117" s="8">
        <f t="shared" ca="1" si="3"/>
        <v>46</v>
      </c>
      <c r="H117" s="4" t="s">
        <v>176</v>
      </c>
      <c r="I117" s="8" t="s">
        <v>24</v>
      </c>
      <c r="J117" s="13" t="s">
        <v>152</v>
      </c>
      <c r="K117" s="32">
        <v>197200</v>
      </c>
    </row>
    <row r="118" spans="1:11" ht="30" x14ac:dyDescent="0.25">
      <c r="A118" s="7">
        <v>43976</v>
      </c>
      <c r="B118" s="7" t="s">
        <v>11</v>
      </c>
      <c r="C118" s="8" t="s">
        <v>177</v>
      </c>
      <c r="D118" s="8" t="s">
        <v>22</v>
      </c>
      <c r="E118" s="8" t="s">
        <v>14</v>
      </c>
      <c r="F118" s="9">
        <f t="shared" si="2"/>
        <v>21047</v>
      </c>
      <c r="G118" s="8">
        <f t="shared" ca="1" si="3"/>
        <v>63</v>
      </c>
      <c r="H118" s="4" t="s">
        <v>178</v>
      </c>
      <c r="I118" s="8" t="s">
        <v>24</v>
      </c>
      <c r="J118" s="13" t="s">
        <v>152</v>
      </c>
      <c r="K118" s="32">
        <v>146450</v>
      </c>
    </row>
    <row r="119" spans="1:11" ht="30" x14ac:dyDescent="0.25">
      <c r="A119" s="7">
        <v>43976</v>
      </c>
      <c r="B119" s="7" t="s">
        <v>11</v>
      </c>
      <c r="C119" s="8" t="s">
        <v>179</v>
      </c>
      <c r="D119" s="8" t="s">
        <v>22</v>
      </c>
      <c r="E119" s="8" t="s">
        <v>14</v>
      </c>
      <c r="F119" s="9">
        <f t="shared" si="2"/>
        <v>20056</v>
      </c>
      <c r="G119" s="8">
        <f t="shared" ca="1" si="3"/>
        <v>66</v>
      </c>
      <c r="H119" s="4" t="s">
        <v>107</v>
      </c>
      <c r="I119" s="8" t="s">
        <v>24</v>
      </c>
      <c r="J119" s="13" t="s">
        <v>152</v>
      </c>
      <c r="K119" s="32">
        <v>94250</v>
      </c>
    </row>
    <row r="120" spans="1:11" ht="30" x14ac:dyDescent="0.25">
      <c r="A120" s="7">
        <v>43976</v>
      </c>
      <c r="B120" s="7" t="s">
        <v>11</v>
      </c>
      <c r="C120" s="8" t="s">
        <v>184</v>
      </c>
      <c r="D120" s="8" t="s">
        <v>22</v>
      </c>
      <c r="E120" s="8" t="s">
        <v>14</v>
      </c>
      <c r="F120" s="9">
        <f t="shared" si="2"/>
        <v>19698</v>
      </c>
      <c r="G120" s="8">
        <f t="shared" ca="1" si="3"/>
        <v>67</v>
      </c>
      <c r="H120" s="4" t="s">
        <v>185</v>
      </c>
      <c r="I120" s="4" t="s">
        <v>24</v>
      </c>
      <c r="J120" s="13" t="s">
        <v>186</v>
      </c>
      <c r="K120" s="32">
        <v>122000</v>
      </c>
    </row>
    <row r="121" spans="1:11" ht="30" x14ac:dyDescent="0.25">
      <c r="A121" s="7">
        <v>43976</v>
      </c>
      <c r="B121" s="7" t="s">
        <v>11</v>
      </c>
      <c r="C121" s="8" t="s">
        <v>187</v>
      </c>
      <c r="D121" s="8" t="s">
        <v>22</v>
      </c>
      <c r="E121" s="8" t="s">
        <v>14</v>
      </c>
      <c r="F121" s="9">
        <f t="shared" si="2"/>
        <v>24093</v>
      </c>
      <c r="G121" s="8">
        <f t="shared" ca="1" si="3"/>
        <v>55</v>
      </c>
      <c r="H121" s="4" t="s">
        <v>185</v>
      </c>
      <c r="I121" s="4" t="s">
        <v>24</v>
      </c>
      <c r="J121" s="13" t="s">
        <v>186</v>
      </c>
      <c r="K121" s="32">
        <v>122000</v>
      </c>
    </row>
    <row r="122" spans="1:11" ht="30" x14ac:dyDescent="0.25">
      <c r="A122" s="7">
        <v>43976</v>
      </c>
      <c r="B122" s="7" t="s">
        <v>11</v>
      </c>
      <c r="C122" s="8" t="s">
        <v>188</v>
      </c>
      <c r="D122" s="8" t="s">
        <v>22</v>
      </c>
      <c r="E122" s="8" t="s">
        <v>14</v>
      </c>
      <c r="F122" s="9">
        <f t="shared" si="2"/>
        <v>19508</v>
      </c>
      <c r="G122" s="8">
        <f t="shared" ca="1" si="3"/>
        <v>67</v>
      </c>
      <c r="H122" s="4" t="s">
        <v>185</v>
      </c>
      <c r="I122" s="4" t="s">
        <v>24</v>
      </c>
      <c r="J122" s="13" t="s">
        <v>186</v>
      </c>
      <c r="K122" s="32">
        <v>122000</v>
      </c>
    </row>
    <row r="123" spans="1:11" ht="30" x14ac:dyDescent="0.25">
      <c r="A123" s="7">
        <v>44057</v>
      </c>
      <c r="B123" s="7" t="s">
        <v>11</v>
      </c>
      <c r="C123" s="15" t="s">
        <v>247</v>
      </c>
      <c r="D123" s="8" t="s">
        <v>22</v>
      </c>
      <c r="E123" s="8" t="s">
        <v>46</v>
      </c>
      <c r="F123" s="9">
        <f t="shared" si="2"/>
        <v>27849</v>
      </c>
      <c r="G123" s="8">
        <f t="shared" ca="1" si="3"/>
        <v>45</v>
      </c>
      <c r="H123" s="4" t="s">
        <v>83</v>
      </c>
      <c r="I123" s="8" t="s">
        <v>24</v>
      </c>
      <c r="J123" s="13" t="s">
        <v>149</v>
      </c>
      <c r="K123" s="32">
        <v>250000</v>
      </c>
    </row>
    <row r="124" spans="1:11" ht="30" x14ac:dyDescent="0.25">
      <c r="A124" s="7">
        <v>44057</v>
      </c>
      <c r="B124" s="7" t="s">
        <v>11</v>
      </c>
      <c r="C124" s="15" t="s">
        <v>248</v>
      </c>
      <c r="D124" s="8" t="s">
        <v>22</v>
      </c>
      <c r="E124" s="8" t="s">
        <v>14</v>
      </c>
      <c r="F124" s="9">
        <f t="shared" si="2"/>
        <v>26858</v>
      </c>
      <c r="G124" s="8">
        <f t="shared" ca="1" si="3"/>
        <v>47</v>
      </c>
      <c r="H124" s="4" t="s">
        <v>83</v>
      </c>
      <c r="I124" s="8" t="s">
        <v>24</v>
      </c>
      <c r="J124" s="13" t="s">
        <v>149</v>
      </c>
      <c r="K124" s="32">
        <v>250000</v>
      </c>
    </row>
    <row r="125" spans="1:11" ht="30" x14ac:dyDescent="0.25">
      <c r="A125" s="7">
        <v>44057</v>
      </c>
      <c r="B125" s="7" t="s">
        <v>11</v>
      </c>
      <c r="C125" s="15" t="s">
        <v>249</v>
      </c>
      <c r="D125" s="8" t="s">
        <v>22</v>
      </c>
      <c r="E125" s="8" t="s">
        <v>14</v>
      </c>
      <c r="F125" s="9">
        <f t="shared" si="2"/>
        <v>25111</v>
      </c>
      <c r="G125" s="8">
        <f t="shared" ca="1" si="3"/>
        <v>52</v>
      </c>
      <c r="H125" s="4" t="s">
        <v>83</v>
      </c>
      <c r="I125" s="8" t="s">
        <v>24</v>
      </c>
      <c r="J125" s="13" t="s">
        <v>149</v>
      </c>
      <c r="K125" s="32">
        <v>250000</v>
      </c>
    </row>
    <row r="126" spans="1:11" ht="30" x14ac:dyDescent="0.25">
      <c r="A126" s="7">
        <v>44071</v>
      </c>
      <c r="B126" s="7" t="s">
        <v>11</v>
      </c>
      <c r="C126" s="8" t="s">
        <v>252</v>
      </c>
      <c r="D126" s="8" t="s">
        <v>22</v>
      </c>
      <c r="E126" s="8" t="s">
        <v>14</v>
      </c>
      <c r="F126" s="9">
        <f t="shared" si="2"/>
        <v>23592</v>
      </c>
      <c r="G126" s="8">
        <f t="shared" ca="1" si="3"/>
        <v>56</v>
      </c>
      <c r="H126" s="4" t="s">
        <v>253</v>
      </c>
      <c r="I126" s="8" t="s">
        <v>24</v>
      </c>
      <c r="J126" s="13" t="s">
        <v>254</v>
      </c>
      <c r="K126" s="32">
        <v>125000</v>
      </c>
    </row>
    <row r="127" spans="1:11" ht="30" x14ac:dyDescent="0.25">
      <c r="A127" s="7">
        <v>44071</v>
      </c>
      <c r="B127" s="7" t="s">
        <v>11</v>
      </c>
      <c r="C127" s="8" t="s">
        <v>255</v>
      </c>
      <c r="D127" s="8" t="s">
        <v>22</v>
      </c>
      <c r="E127" s="8" t="s">
        <v>14</v>
      </c>
      <c r="F127" s="9">
        <f t="shared" si="2"/>
        <v>26605</v>
      </c>
      <c r="G127" s="8">
        <f t="shared" ca="1" si="3"/>
        <v>48</v>
      </c>
      <c r="H127" s="4" t="s">
        <v>256</v>
      </c>
      <c r="I127" s="8" t="s">
        <v>24</v>
      </c>
      <c r="J127" s="13" t="s">
        <v>254</v>
      </c>
      <c r="K127" s="32">
        <v>287500</v>
      </c>
    </row>
    <row r="128" spans="1:11" ht="30" x14ac:dyDescent="0.25">
      <c r="A128" s="7">
        <v>44071</v>
      </c>
      <c r="B128" s="7" t="s">
        <v>11</v>
      </c>
      <c r="C128" s="4" t="s">
        <v>257</v>
      </c>
      <c r="D128" s="8" t="s">
        <v>22</v>
      </c>
      <c r="E128" s="8" t="s">
        <v>14</v>
      </c>
      <c r="F128" s="9">
        <f t="shared" si="2"/>
        <v>18422</v>
      </c>
      <c r="G128" s="8">
        <f t="shared" ca="1" si="3"/>
        <v>70</v>
      </c>
      <c r="H128" s="4" t="s">
        <v>256</v>
      </c>
      <c r="I128" s="8" t="s">
        <v>24</v>
      </c>
      <c r="J128" s="11" t="s">
        <v>254</v>
      </c>
      <c r="K128" s="32">
        <v>290000</v>
      </c>
    </row>
    <row r="129" spans="1:11" ht="30" x14ac:dyDescent="0.25">
      <c r="A129" s="7">
        <v>44071</v>
      </c>
      <c r="B129" s="7" t="s">
        <v>11</v>
      </c>
      <c r="C129" s="8" t="s">
        <v>258</v>
      </c>
      <c r="D129" s="8" t="s">
        <v>22</v>
      </c>
      <c r="E129" s="8" t="s">
        <v>14</v>
      </c>
      <c r="F129" s="9">
        <f t="shared" si="2"/>
        <v>26914</v>
      </c>
      <c r="G129" s="8">
        <f t="shared" ca="1" si="3"/>
        <v>47</v>
      </c>
      <c r="H129" s="4" t="s">
        <v>47</v>
      </c>
      <c r="I129" s="8" t="s">
        <v>24</v>
      </c>
      <c r="J129" s="11" t="s">
        <v>254</v>
      </c>
      <c r="K129" s="32">
        <v>125000</v>
      </c>
    </row>
    <row r="130" spans="1:11" ht="30" x14ac:dyDescent="0.25">
      <c r="A130" s="7">
        <v>44071</v>
      </c>
      <c r="B130" s="7" t="s">
        <v>11</v>
      </c>
      <c r="C130" s="8" t="s">
        <v>259</v>
      </c>
      <c r="D130" s="8" t="s">
        <v>22</v>
      </c>
      <c r="E130" s="8" t="s">
        <v>14</v>
      </c>
      <c r="F130" s="9">
        <f t="shared" ref="F130:F193" si="4">DATE(VALUE(MID(C130,5,2)),VALUE(MID(C130,7,2)),VALUE(MID(C130,9,2)))</f>
        <v>29561</v>
      </c>
      <c r="G130" s="8">
        <f t="shared" ref="G130:G193" ca="1" si="5">DATEDIF(F130, TODAY(), "Y")</f>
        <v>40</v>
      </c>
      <c r="H130" s="4" t="s">
        <v>16</v>
      </c>
      <c r="I130" s="8" t="s">
        <v>24</v>
      </c>
      <c r="J130" s="11" t="s">
        <v>254</v>
      </c>
      <c r="K130" s="32">
        <v>305000</v>
      </c>
    </row>
    <row r="131" spans="1:11" ht="30" x14ac:dyDescent="0.25">
      <c r="A131" s="7">
        <v>44071</v>
      </c>
      <c r="B131" s="7" t="s">
        <v>11</v>
      </c>
      <c r="C131" s="8" t="s">
        <v>260</v>
      </c>
      <c r="D131" s="8" t="s">
        <v>22</v>
      </c>
      <c r="E131" s="8" t="s">
        <v>14</v>
      </c>
      <c r="F131" s="9">
        <f t="shared" si="4"/>
        <v>21485</v>
      </c>
      <c r="G131" s="8">
        <f t="shared" ca="1" si="5"/>
        <v>62</v>
      </c>
      <c r="H131" s="4" t="s">
        <v>16</v>
      </c>
      <c r="I131" s="8" t="s">
        <v>24</v>
      </c>
      <c r="J131" s="11" t="s">
        <v>254</v>
      </c>
      <c r="K131" s="32">
        <v>265000</v>
      </c>
    </row>
    <row r="132" spans="1:11" ht="24" customHeight="1" x14ac:dyDescent="0.25">
      <c r="A132" s="7">
        <v>44071</v>
      </c>
      <c r="B132" s="7" t="s">
        <v>11</v>
      </c>
      <c r="C132" s="8" t="s">
        <v>261</v>
      </c>
      <c r="D132" s="8" t="s">
        <v>22</v>
      </c>
      <c r="E132" s="8" t="s">
        <v>14</v>
      </c>
      <c r="F132" s="9">
        <f t="shared" si="4"/>
        <v>25075</v>
      </c>
      <c r="G132" s="8">
        <f t="shared" ca="1" si="5"/>
        <v>52</v>
      </c>
      <c r="H132" s="4" t="s">
        <v>16</v>
      </c>
      <c r="I132" s="8" t="s">
        <v>24</v>
      </c>
      <c r="J132" s="11" t="s">
        <v>254</v>
      </c>
      <c r="K132" s="32">
        <v>180000</v>
      </c>
    </row>
    <row r="133" spans="1:11" ht="20.25" customHeight="1" x14ac:dyDescent="0.25">
      <c r="A133" s="7">
        <v>44071</v>
      </c>
      <c r="B133" s="7" t="s">
        <v>11</v>
      </c>
      <c r="C133" s="8" t="s">
        <v>262</v>
      </c>
      <c r="D133" s="8" t="s">
        <v>22</v>
      </c>
      <c r="E133" s="8" t="s">
        <v>14</v>
      </c>
      <c r="F133" s="9">
        <f t="shared" si="4"/>
        <v>21742</v>
      </c>
      <c r="G133" s="8">
        <f t="shared" ca="1" si="5"/>
        <v>61</v>
      </c>
      <c r="H133" s="4" t="s">
        <v>263</v>
      </c>
      <c r="I133" s="8" t="s">
        <v>24</v>
      </c>
      <c r="J133" s="11" t="s">
        <v>254</v>
      </c>
      <c r="K133" s="32">
        <v>300000</v>
      </c>
    </row>
    <row r="134" spans="1:11" ht="30" x14ac:dyDescent="0.25">
      <c r="A134" s="7">
        <v>44071</v>
      </c>
      <c r="B134" s="7" t="s">
        <v>11</v>
      </c>
      <c r="C134" s="8" t="s">
        <v>264</v>
      </c>
      <c r="D134" s="8" t="s">
        <v>22</v>
      </c>
      <c r="E134" s="8" t="s">
        <v>14</v>
      </c>
      <c r="F134" s="9">
        <f t="shared" si="4"/>
        <v>25332</v>
      </c>
      <c r="G134" s="8">
        <f t="shared" ca="1" si="5"/>
        <v>52</v>
      </c>
      <c r="H134" s="4" t="s">
        <v>265</v>
      </c>
      <c r="I134" s="8" t="s">
        <v>24</v>
      </c>
      <c r="J134" s="11" t="s">
        <v>254</v>
      </c>
      <c r="K134" s="32">
        <v>325000</v>
      </c>
    </row>
    <row r="135" spans="1:11" ht="30" x14ac:dyDescent="0.25">
      <c r="A135" s="7">
        <v>44071</v>
      </c>
      <c r="B135" s="7" t="s">
        <v>11</v>
      </c>
      <c r="C135" s="8" t="s">
        <v>266</v>
      </c>
      <c r="D135" s="8" t="s">
        <v>22</v>
      </c>
      <c r="E135" s="8" t="s">
        <v>14</v>
      </c>
      <c r="F135" s="9">
        <f t="shared" si="4"/>
        <v>14460</v>
      </c>
      <c r="G135" s="8">
        <f t="shared" ca="1" si="5"/>
        <v>81</v>
      </c>
      <c r="H135" s="4" t="s">
        <v>267</v>
      </c>
      <c r="I135" s="8" t="s">
        <v>24</v>
      </c>
      <c r="J135" s="11" t="s">
        <v>254</v>
      </c>
      <c r="K135" s="32">
        <v>250000</v>
      </c>
    </row>
    <row r="136" spans="1:11" ht="30" x14ac:dyDescent="0.25">
      <c r="A136" s="7">
        <v>44071</v>
      </c>
      <c r="B136" s="7" t="s">
        <v>11</v>
      </c>
      <c r="C136" s="8" t="s">
        <v>268</v>
      </c>
      <c r="D136" s="8" t="s">
        <v>22</v>
      </c>
      <c r="E136" s="8" t="s">
        <v>14</v>
      </c>
      <c r="F136" s="9">
        <f t="shared" si="4"/>
        <v>19886</v>
      </c>
      <c r="G136" s="8">
        <f t="shared" ca="1" si="5"/>
        <v>66</v>
      </c>
      <c r="H136" s="4" t="s">
        <v>267</v>
      </c>
      <c r="I136" s="8" t="s">
        <v>24</v>
      </c>
      <c r="J136" s="11" t="s">
        <v>254</v>
      </c>
      <c r="K136" s="32">
        <v>250000</v>
      </c>
    </row>
    <row r="137" spans="1:11" ht="22.5" customHeight="1" x14ac:dyDescent="0.25">
      <c r="A137" s="7">
        <v>44071</v>
      </c>
      <c r="B137" s="7" t="s">
        <v>11</v>
      </c>
      <c r="C137" s="8" t="s">
        <v>269</v>
      </c>
      <c r="D137" s="8" t="s">
        <v>22</v>
      </c>
      <c r="E137" s="8" t="s">
        <v>14</v>
      </c>
      <c r="F137" s="9">
        <f t="shared" si="4"/>
        <v>23211</v>
      </c>
      <c r="G137" s="8">
        <f t="shared" ca="1" si="5"/>
        <v>57</v>
      </c>
      <c r="H137" s="4" t="s">
        <v>270</v>
      </c>
      <c r="I137" s="8" t="s">
        <v>24</v>
      </c>
      <c r="J137" s="11" t="s">
        <v>254</v>
      </c>
      <c r="K137" s="32">
        <v>250000</v>
      </c>
    </row>
    <row r="138" spans="1:11" ht="30" x14ac:dyDescent="0.25">
      <c r="A138" s="7">
        <v>44071</v>
      </c>
      <c r="B138" s="7" t="s">
        <v>11</v>
      </c>
      <c r="C138" s="8" t="s">
        <v>271</v>
      </c>
      <c r="D138" s="8" t="s">
        <v>22</v>
      </c>
      <c r="E138" s="8" t="s">
        <v>14</v>
      </c>
      <c r="F138" s="9">
        <f t="shared" si="4"/>
        <v>19117</v>
      </c>
      <c r="G138" s="8">
        <f t="shared" ca="1" si="5"/>
        <v>69</v>
      </c>
      <c r="H138" s="4" t="s">
        <v>270</v>
      </c>
      <c r="I138" s="8" t="s">
        <v>24</v>
      </c>
      <c r="J138" s="11" t="s">
        <v>254</v>
      </c>
      <c r="K138" s="32">
        <v>125000</v>
      </c>
    </row>
    <row r="139" spans="1:11" ht="30" x14ac:dyDescent="0.25">
      <c r="A139" s="7">
        <v>44071</v>
      </c>
      <c r="B139" s="7" t="s">
        <v>11</v>
      </c>
      <c r="C139" s="4" t="s">
        <v>272</v>
      </c>
      <c r="D139" s="8" t="s">
        <v>22</v>
      </c>
      <c r="E139" s="8" t="s">
        <v>14</v>
      </c>
      <c r="F139" s="9">
        <f t="shared" si="4"/>
        <v>27956</v>
      </c>
      <c r="G139" s="8">
        <f t="shared" ca="1" si="5"/>
        <v>44</v>
      </c>
      <c r="H139" s="4" t="s">
        <v>273</v>
      </c>
      <c r="I139" s="8" t="s">
        <v>24</v>
      </c>
      <c r="J139" s="11" t="s">
        <v>254</v>
      </c>
      <c r="K139" s="32">
        <v>250000</v>
      </c>
    </row>
    <row r="140" spans="1:11" ht="30" x14ac:dyDescent="0.25">
      <c r="A140" s="7">
        <v>44071</v>
      </c>
      <c r="B140" s="7" t="s">
        <v>11</v>
      </c>
      <c r="C140" s="8" t="s">
        <v>274</v>
      </c>
      <c r="D140" s="8" t="s">
        <v>22</v>
      </c>
      <c r="E140" s="8" t="s">
        <v>14</v>
      </c>
      <c r="F140" s="9">
        <f t="shared" si="4"/>
        <v>21243</v>
      </c>
      <c r="G140" s="8">
        <f t="shared" ca="1" si="5"/>
        <v>63</v>
      </c>
      <c r="H140" s="4" t="s">
        <v>273</v>
      </c>
      <c r="I140" s="8" t="s">
        <v>24</v>
      </c>
      <c r="J140" s="11" t="s">
        <v>254</v>
      </c>
      <c r="K140" s="32">
        <v>125000</v>
      </c>
    </row>
    <row r="141" spans="1:11" ht="30" x14ac:dyDescent="0.25">
      <c r="A141" s="7">
        <v>44071</v>
      </c>
      <c r="B141" s="7" t="s">
        <v>11</v>
      </c>
      <c r="C141" s="8" t="s">
        <v>275</v>
      </c>
      <c r="D141" s="8" t="s">
        <v>22</v>
      </c>
      <c r="E141" s="8" t="s">
        <v>14</v>
      </c>
      <c r="F141" s="9">
        <f t="shared" si="4"/>
        <v>17296</v>
      </c>
      <c r="G141" s="8">
        <f t="shared" ca="1" si="5"/>
        <v>74</v>
      </c>
      <c r="H141" s="4" t="s">
        <v>276</v>
      </c>
      <c r="I141" s="8" t="s">
        <v>24</v>
      </c>
      <c r="J141" s="11" t="s">
        <v>254</v>
      </c>
      <c r="K141" s="32">
        <v>325000</v>
      </c>
    </row>
    <row r="142" spans="1:11" ht="30" x14ac:dyDescent="0.25">
      <c r="A142" s="7">
        <v>44071</v>
      </c>
      <c r="B142" s="7" t="s">
        <v>11</v>
      </c>
      <c r="C142" s="8" t="s">
        <v>277</v>
      </c>
      <c r="D142" s="8" t="s">
        <v>22</v>
      </c>
      <c r="E142" s="8" t="s">
        <v>14</v>
      </c>
      <c r="F142" s="9">
        <f t="shared" si="4"/>
        <v>29611</v>
      </c>
      <c r="G142" s="8">
        <f t="shared" ca="1" si="5"/>
        <v>40</v>
      </c>
      <c r="H142" s="4" t="s">
        <v>278</v>
      </c>
      <c r="I142" s="8" t="s">
        <v>24</v>
      </c>
      <c r="J142" s="11" t="s">
        <v>254</v>
      </c>
      <c r="K142" s="32">
        <v>150000</v>
      </c>
    </row>
    <row r="143" spans="1:11" ht="30" x14ac:dyDescent="0.25">
      <c r="A143" s="7">
        <v>44071</v>
      </c>
      <c r="B143" s="7" t="s">
        <v>11</v>
      </c>
      <c r="C143" s="8" t="s">
        <v>279</v>
      </c>
      <c r="D143" s="8" t="s">
        <v>22</v>
      </c>
      <c r="E143" s="8" t="s">
        <v>14</v>
      </c>
      <c r="F143" s="9">
        <f t="shared" si="4"/>
        <v>642</v>
      </c>
      <c r="G143" s="8">
        <f t="shared" ca="1" si="5"/>
        <v>119</v>
      </c>
      <c r="H143" s="4" t="s">
        <v>280</v>
      </c>
      <c r="I143" s="8" t="s">
        <v>24</v>
      </c>
      <c r="J143" s="11" t="s">
        <v>254</v>
      </c>
      <c r="K143" s="32">
        <v>75000</v>
      </c>
    </row>
    <row r="144" spans="1:11" ht="30" x14ac:dyDescent="0.25">
      <c r="A144" s="7">
        <v>44071</v>
      </c>
      <c r="B144" s="7" t="s">
        <v>11</v>
      </c>
      <c r="C144" s="8" t="s">
        <v>281</v>
      </c>
      <c r="D144" s="8" t="s">
        <v>22</v>
      </c>
      <c r="E144" s="8" t="s">
        <v>14</v>
      </c>
      <c r="F144" s="9">
        <f t="shared" si="4"/>
        <v>32778</v>
      </c>
      <c r="G144" s="8">
        <f t="shared" ca="1" si="5"/>
        <v>31</v>
      </c>
      <c r="H144" s="4" t="s">
        <v>282</v>
      </c>
      <c r="I144" s="8" t="s">
        <v>24</v>
      </c>
      <c r="J144" s="13" t="s">
        <v>254</v>
      </c>
      <c r="K144" s="32">
        <v>37500</v>
      </c>
    </row>
    <row r="145" spans="1:11" ht="30" x14ac:dyDescent="0.25">
      <c r="A145" s="7">
        <v>44071</v>
      </c>
      <c r="B145" s="7" t="s">
        <v>11</v>
      </c>
      <c r="C145" s="8" t="s">
        <v>283</v>
      </c>
      <c r="D145" s="8" t="s">
        <v>22</v>
      </c>
      <c r="E145" s="8" t="s">
        <v>14</v>
      </c>
      <c r="F145" s="9">
        <f t="shared" si="4"/>
        <v>26890</v>
      </c>
      <c r="G145" s="8">
        <f t="shared" ca="1" si="5"/>
        <v>47</v>
      </c>
      <c r="H145" s="4" t="s">
        <v>135</v>
      </c>
      <c r="I145" s="8" t="s">
        <v>24</v>
      </c>
      <c r="J145" s="13" t="s">
        <v>254</v>
      </c>
      <c r="K145" s="32">
        <v>50000</v>
      </c>
    </row>
    <row r="146" spans="1:11" ht="30" x14ac:dyDescent="0.25">
      <c r="A146" s="7">
        <v>44071</v>
      </c>
      <c r="B146" s="7" t="s">
        <v>11</v>
      </c>
      <c r="C146" s="21" t="s">
        <v>284</v>
      </c>
      <c r="D146" s="8" t="s">
        <v>22</v>
      </c>
      <c r="E146" s="8" t="s">
        <v>14</v>
      </c>
      <c r="F146" s="9">
        <f t="shared" si="4"/>
        <v>19026</v>
      </c>
      <c r="G146" s="8">
        <f t="shared" ca="1" si="5"/>
        <v>69</v>
      </c>
      <c r="H146" s="4" t="s">
        <v>285</v>
      </c>
      <c r="I146" s="8" t="s">
        <v>24</v>
      </c>
      <c r="J146" s="13" t="s">
        <v>254</v>
      </c>
      <c r="K146" s="32">
        <v>125000</v>
      </c>
    </row>
    <row r="147" spans="1:11" ht="29.25" customHeight="1" x14ac:dyDescent="0.25">
      <c r="A147" s="7">
        <v>44071</v>
      </c>
      <c r="B147" s="7" t="s">
        <v>11</v>
      </c>
      <c r="C147" s="8" t="s">
        <v>286</v>
      </c>
      <c r="D147" s="8" t="s">
        <v>22</v>
      </c>
      <c r="E147" s="8" t="s">
        <v>14</v>
      </c>
      <c r="F147" s="9">
        <f t="shared" si="4"/>
        <v>29701</v>
      </c>
      <c r="G147" s="8">
        <f t="shared" ca="1" si="5"/>
        <v>40</v>
      </c>
      <c r="H147" s="4" t="s">
        <v>267</v>
      </c>
      <c r="I147" s="8" t="s">
        <v>24</v>
      </c>
      <c r="J147" s="13" t="s">
        <v>254</v>
      </c>
      <c r="K147" s="32">
        <v>87500</v>
      </c>
    </row>
    <row r="148" spans="1:11" ht="31.5" customHeight="1" x14ac:dyDescent="0.25">
      <c r="A148" s="7">
        <v>44071</v>
      </c>
      <c r="B148" s="7" t="s">
        <v>11</v>
      </c>
      <c r="C148" s="4" t="s">
        <v>287</v>
      </c>
      <c r="D148" s="8" t="s">
        <v>22</v>
      </c>
      <c r="E148" s="8" t="s">
        <v>14</v>
      </c>
      <c r="F148" s="9">
        <f t="shared" si="4"/>
        <v>30970</v>
      </c>
      <c r="G148" s="8">
        <f t="shared" ca="1" si="5"/>
        <v>36</v>
      </c>
      <c r="H148" s="4" t="s">
        <v>288</v>
      </c>
      <c r="I148" s="8" t="s">
        <v>24</v>
      </c>
      <c r="J148" s="13" t="s">
        <v>254</v>
      </c>
      <c r="K148" s="32">
        <v>250000</v>
      </c>
    </row>
    <row r="149" spans="1:11" ht="33.75" customHeight="1" x14ac:dyDescent="0.25">
      <c r="A149" s="7">
        <v>44071</v>
      </c>
      <c r="B149" s="7" t="s">
        <v>11</v>
      </c>
      <c r="C149" s="8" t="s">
        <v>289</v>
      </c>
      <c r="D149" s="8" t="s">
        <v>22</v>
      </c>
      <c r="E149" s="8" t="s">
        <v>14</v>
      </c>
      <c r="F149" s="9">
        <f t="shared" si="4"/>
        <v>26949</v>
      </c>
      <c r="G149" s="8">
        <f t="shared" ca="1" si="5"/>
        <v>47</v>
      </c>
      <c r="H149" s="4" t="s">
        <v>290</v>
      </c>
      <c r="I149" s="8" t="s">
        <v>24</v>
      </c>
      <c r="J149" s="13" t="s">
        <v>254</v>
      </c>
      <c r="K149" s="32">
        <v>250000</v>
      </c>
    </row>
    <row r="150" spans="1:11" ht="35.25" customHeight="1" x14ac:dyDescent="0.25">
      <c r="A150" s="7">
        <v>44071</v>
      </c>
      <c r="B150" s="7" t="s">
        <v>11</v>
      </c>
      <c r="C150" s="8" t="s">
        <v>291</v>
      </c>
      <c r="D150" s="8" t="s">
        <v>22</v>
      </c>
      <c r="E150" s="8" t="s">
        <v>14</v>
      </c>
      <c r="F150" s="9">
        <f t="shared" si="4"/>
        <v>31680</v>
      </c>
      <c r="G150" s="8">
        <f t="shared" ca="1" si="5"/>
        <v>34</v>
      </c>
      <c r="H150" s="4" t="s">
        <v>107</v>
      </c>
      <c r="I150" s="8" t="s">
        <v>24</v>
      </c>
      <c r="J150" s="13" t="s">
        <v>254</v>
      </c>
      <c r="K150" s="32">
        <v>197500</v>
      </c>
    </row>
    <row r="151" spans="1:11" ht="30" x14ac:dyDescent="0.25">
      <c r="A151" s="7">
        <v>44071</v>
      </c>
      <c r="B151" s="7" t="s">
        <v>11</v>
      </c>
      <c r="C151" s="8" t="s">
        <v>292</v>
      </c>
      <c r="D151" s="8" t="s">
        <v>22</v>
      </c>
      <c r="E151" s="8" t="s">
        <v>14</v>
      </c>
      <c r="F151" s="9">
        <f t="shared" si="4"/>
        <v>30916</v>
      </c>
      <c r="G151" s="8">
        <f t="shared" ca="1" si="5"/>
        <v>36</v>
      </c>
      <c r="H151" s="4" t="s">
        <v>16</v>
      </c>
      <c r="I151" s="8" t="s">
        <v>24</v>
      </c>
      <c r="J151" s="13" t="s">
        <v>293</v>
      </c>
      <c r="K151" s="32">
        <v>150000</v>
      </c>
    </row>
    <row r="152" spans="1:11" ht="30" customHeight="1" x14ac:dyDescent="0.25">
      <c r="A152" s="7">
        <v>44132</v>
      </c>
      <c r="B152" s="7" t="s">
        <v>11</v>
      </c>
      <c r="C152" s="17" t="s">
        <v>136</v>
      </c>
      <c r="D152" s="8" t="s">
        <v>22</v>
      </c>
      <c r="E152" s="8" t="s">
        <v>14</v>
      </c>
      <c r="F152" s="9">
        <f t="shared" si="4"/>
        <v>33756</v>
      </c>
      <c r="G152" s="8">
        <f t="shared" ca="1" si="5"/>
        <v>28</v>
      </c>
      <c r="H152" s="4" t="s">
        <v>135</v>
      </c>
      <c r="I152" s="4" t="s">
        <v>24</v>
      </c>
      <c r="J152" s="13" t="s">
        <v>298</v>
      </c>
      <c r="K152" s="32">
        <v>310000</v>
      </c>
    </row>
    <row r="153" spans="1:11" ht="30" customHeight="1" x14ac:dyDescent="0.25">
      <c r="A153" s="7">
        <v>44132</v>
      </c>
      <c r="B153" s="7" t="s">
        <v>11</v>
      </c>
      <c r="C153" s="17" t="s">
        <v>128</v>
      </c>
      <c r="D153" s="8" t="s">
        <v>22</v>
      </c>
      <c r="E153" s="8" t="s">
        <v>14</v>
      </c>
      <c r="F153" s="9">
        <f t="shared" si="4"/>
        <v>22893</v>
      </c>
      <c r="G153" s="8">
        <f t="shared" ca="1" si="5"/>
        <v>58</v>
      </c>
      <c r="H153" s="4" t="s">
        <v>129</v>
      </c>
      <c r="I153" s="4" t="s">
        <v>24</v>
      </c>
      <c r="J153" s="13" t="s">
        <v>298</v>
      </c>
      <c r="K153" s="32">
        <v>310000</v>
      </c>
    </row>
    <row r="154" spans="1:11" ht="30" customHeight="1" x14ac:dyDescent="0.25">
      <c r="A154" s="7">
        <v>44132</v>
      </c>
      <c r="B154" s="7" t="s">
        <v>11</v>
      </c>
      <c r="C154" s="17" t="s">
        <v>124</v>
      </c>
      <c r="D154" s="8" t="s">
        <v>22</v>
      </c>
      <c r="E154" s="8" t="s">
        <v>14</v>
      </c>
      <c r="F154" s="9">
        <f t="shared" si="4"/>
        <v>29530</v>
      </c>
      <c r="G154" s="8">
        <f t="shared" ca="1" si="5"/>
        <v>40</v>
      </c>
      <c r="H154" s="4" t="s">
        <v>125</v>
      </c>
      <c r="I154" s="4" t="s">
        <v>24</v>
      </c>
      <c r="J154" s="13" t="s">
        <v>298</v>
      </c>
      <c r="K154" s="32">
        <v>280000</v>
      </c>
    </row>
    <row r="155" spans="1:11" ht="30" x14ac:dyDescent="0.25">
      <c r="A155" s="7">
        <v>44132</v>
      </c>
      <c r="B155" s="7" t="s">
        <v>11</v>
      </c>
      <c r="C155" s="17" t="s">
        <v>134</v>
      </c>
      <c r="D155" s="8" t="s">
        <v>22</v>
      </c>
      <c r="E155" s="8" t="s">
        <v>14</v>
      </c>
      <c r="F155" s="9">
        <f t="shared" si="4"/>
        <v>21161</v>
      </c>
      <c r="G155" s="8">
        <f t="shared" ca="1" si="5"/>
        <v>63</v>
      </c>
      <c r="H155" s="4" t="s">
        <v>135</v>
      </c>
      <c r="I155" s="4" t="s">
        <v>24</v>
      </c>
      <c r="J155" s="13" t="s">
        <v>298</v>
      </c>
      <c r="K155" s="32">
        <v>280000</v>
      </c>
    </row>
    <row r="156" spans="1:11" ht="30" x14ac:dyDescent="0.25">
      <c r="A156" s="7">
        <v>44132</v>
      </c>
      <c r="B156" s="7" t="s">
        <v>11</v>
      </c>
      <c r="C156" s="17" t="s">
        <v>140</v>
      </c>
      <c r="D156" s="8" t="s">
        <v>22</v>
      </c>
      <c r="E156" s="8" t="s">
        <v>14</v>
      </c>
      <c r="F156" s="9">
        <f t="shared" si="4"/>
        <v>27316</v>
      </c>
      <c r="G156" s="8">
        <f t="shared" ca="1" si="5"/>
        <v>46</v>
      </c>
      <c r="H156" s="4" t="s">
        <v>53</v>
      </c>
      <c r="I156" s="4" t="s">
        <v>24</v>
      </c>
      <c r="J156" s="13" t="s">
        <v>298</v>
      </c>
      <c r="K156" s="32">
        <v>250000</v>
      </c>
    </row>
    <row r="157" spans="1:11" ht="45" customHeight="1" x14ac:dyDescent="0.25">
      <c r="A157" s="7">
        <v>44132</v>
      </c>
      <c r="B157" s="7" t="s">
        <v>11</v>
      </c>
      <c r="C157" s="22" t="s">
        <v>132</v>
      </c>
      <c r="D157" s="8" t="s">
        <v>22</v>
      </c>
      <c r="E157" s="8" t="s">
        <v>14</v>
      </c>
      <c r="F157" s="9">
        <f t="shared" si="4"/>
        <v>26715</v>
      </c>
      <c r="G157" s="8">
        <f t="shared" ca="1" si="5"/>
        <v>48</v>
      </c>
      <c r="H157" s="4" t="s">
        <v>133</v>
      </c>
      <c r="I157" s="4" t="s">
        <v>24</v>
      </c>
      <c r="J157" s="13" t="s">
        <v>298</v>
      </c>
      <c r="K157" s="32">
        <v>247500</v>
      </c>
    </row>
    <row r="158" spans="1:11" ht="30" customHeight="1" x14ac:dyDescent="0.25">
      <c r="A158" s="7">
        <v>44132</v>
      </c>
      <c r="B158" s="7" t="s">
        <v>11</v>
      </c>
      <c r="C158" s="17" t="s">
        <v>141</v>
      </c>
      <c r="D158" s="8" t="s">
        <v>22</v>
      </c>
      <c r="E158" s="8" t="s">
        <v>14</v>
      </c>
      <c r="F158" s="9">
        <f t="shared" si="4"/>
        <v>26243</v>
      </c>
      <c r="G158" s="8">
        <f t="shared" ca="1" si="5"/>
        <v>49</v>
      </c>
      <c r="H158" s="4" t="s">
        <v>53</v>
      </c>
      <c r="I158" s="4" t="s">
        <v>24</v>
      </c>
      <c r="J158" s="13" t="s">
        <v>298</v>
      </c>
      <c r="K158" s="32">
        <v>280000</v>
      </c>
    </row>
    <row r="159" spans="1:11" ht="30" customHeight="1" x14ac:dyDescent="0.25">
      <c r="A159" s="7">
        <v>44102</v>
      </c>
      <c r="B159" s="7" t="s">
        <v>11</v>
      </c>
      <c r="C159" s="8" t="s">
        <v>255</v>
      </c>
      <c r="D159" s="8" t="s">
        <v>22</v>
      </c>
      <c r="E159" s="8" t="s">
        <v>14</v>
      </c>
      <c r="F159" s="9">
        <f t="shared" si="4"/>
        <v>26605</v>
      </c>
      <c r="G159" s="8">
        <f t="shared" ca="1" si="5"/>
        <v>48</v>
      </c>
      <c r="H159" s="8" t="s">
        <v>304</v>
      </c>
      <c r="I159" s="8" t="s">
        <v>24</v>
      </c>
      <c r="J159" s="13" t="s">
        <v>305</v>
      </c>
      <c r="K159" s="32">
        <v>173538</v>
      </c>
    </row>
    <row r="160" spans="1:11" ht="30" customHeight="1" x14ac:dyDescent="0.25">
      <c r="A160" s="7">
        <v>44102</v>
      </c>
      <c r="B160" s="7" t="s">
        <v>11</v>
      </c>
      <c r="C160" s="8" t="s">
        <v>306</v>
      </c>
      <c r="D160" s="8" t="s">
        <v>22</v>
      </c>
      <c r="E160" s="8" t="s">
        <v>14</v>
      </c>
      <c r="F160" s="9">
        <f t="shared" si="4"/>
        <v>22335</v>
      </c>
      <c r="G160" s="8">
        <f t="shared" ca="1" si="5"/>
        <v>60</v>
      </c>
      <c r="H160" s="8" t="s">
        <v>307</v>
      </c>
      <c r="I160" s="8" t="s">
        <v>24</v>
      </c>
      <c r="J160" s="13" t="s">
        <v>305</v>
      </c>
      <c r="K160" s="32">
        <v>101697</v>
      </c>
    </row>
    <row r="161" spans="1:11" ht="40.5" customHeight="1" x14ac:dyDescent="0.25">
      <c r="A161" s="7">
        <v>44102</v>
      </c>
      <c r="B161" s="7" t="s">
        <v>11</v>
      </c>
      <c r="C161" s="8" t="s">
        <v>308</v>
      </c>
      <c r="D161" s="8" t="s">
        <v>22</v>
      </c>
      <c r="E161" s="8" t="s">
        <v>14</v>
      </c>
      <c r="F161" s="9">
        <f t="shared" si="4"/>
        <v>22052</v>
      </c>
      <c r="G161" s="8">
        <f t="shared" ca="1" si="5"/>
        <v>61</v>
      </c>
      <c r="H161" s="8" t="s">
        <v>309</v>
      </c>
      <c r="I161" s="8" t="s">
        <v>24</v>
      </c>
      <c r="J161" s="13" t="s">
        <v>305</v>
      </c>
      <c r="K161" s="32">
        <v>153012</v>
      </c>
    </row>
    <row r="162" spans="1:11" ht="30" customHeight="1" x14ac:dyDescent="0.25">
      <c r="A162" s="7">
        <v>44102</v>
      </c>
      <c r="B162" s="7" t="s">
        <v>11</v>
      </c>
      <c r="C162" s="8" t="s">
        <v>310</v>
      </c>
      <c r="D162" s="8" t="s">
        <v>22</v>
      </c>
      <c r="E162" s="8" t="s">
        <v>46</v>
      </c>
      <c r="F162" s="9">
        <f t="shared" si="4"/>
        <v>28921</v>
      </c>
      <c r="G162" s="8">
        <f t="shared" ca="1" si="5"/>
        <v>42</v>
      </c>
      <c r="H162" s="8" t="s">
        <v>163</v>
      </c>
      <c r="I162" s="8" t="s">
        <v>24</v>
      </c>
      <c r="J162" s="13" t="s">
        <v>305</v>
      </c>
      <c r="K162" s="32">
        <v>140261</v>
      </c>
    </row>
    <row r="163" spans="1:11" ht="40.5" customHeight="1" x14ac:dyDescent="0.25">
      <c r="A163" s="7">
        <v>44102</v>
      </c>
      <c r="B163" s="7" t="s">
        <v>11</v>
      </c>
      <c r="C163" s="8" t="s">
        <v>168</v>
      </c>
      <c r="D163" s="8" t="s">
        <v>22</v>
      </c>
      <c r="E163" s="8" t="s">
        <v>14</v>
      </c>
      <c r="F163" s="9">
        <f t="shared" si="4"/>
        <v>19344</v>
      </c>
      <c r="G163" s="8">
        <f t="shared" ca="1" si="5"/>
        <v>68</v>
      </c>
      <c r="H163" s="8" t="s">
        <v>166</v>
      </c>
      <c r="I163" s="8" t="s">
        <v>24</v>
      </c>
      <c r="J163" s="13" t="s">
        <v>305</v>
      </c>
      <c r="K163" s="32">
        <v>158299</v>
      </c>
    </row>
    <row r="164" spans="1:11" ht="30" customHeight="1" x14ac:dyDescent="0.25">
      <c r="A164" s="7">
        <v>44102</v>
      </c>
      <c r="B164" s="7" t="s">
        <v>11</v>
      </c>
      <c r="C164" s="8" t="s">
        <v>311</v>
      </c>
      <c r="D164" s="8" t="s">
        <v>22</v>
      </c>
      <c r="E164" s="8" t="s">
        <v>14</v>
      </c>
      <c r="F164" s="9">
        <f t="shared" si="4"/>
        <v>23386</v>
      </c>
      <c r="G164" s="8">
        <f t="shared" ca="1" si="5"/>
        <v>57</v>
      </c>
      <c r="H164" s="8" t="s">
        <v>312</v>
      </c>
      <c r="I164" s="8" t="s">
        <v>24</v>
      </c>
      <c r="J164" s="13" t="s">
        <v>305</v>
      </c>
      <c r="K164" s="32">
        <v>134041</v>
      </c>
    </row>
    <row r="165" spans="1:11" ht="30" customHeight="1" x14ac:dyDescent="0.25">
      <c r="A165" s="7">
        <v>44102</v>
      </c>
      <c r="B165" s="7" t="s">
        <v>11</v>
      </c>
      <c r="C165" s="8" t="s">
        <v>313</v>
      </c>
      <c r="D165" s="8" t="s">
        <v>22</v>
      </c>
      <c r="E165" s="8" t="s">
        <v>14</v>
      </c>
      <c r="F165" s="9">
        <f t="shared" si="4"/>
        <v>23541</v>
      </c>
      <c r="G165" s="8">
        <f t="shared" ca="1" si="5"/>
        <v>56</v>
      </c>
      <c r="H165" s="8" t="s">
        <v>314</v>
      </c>
      <c r="I165" s="8" t="s">
        <v>24</v>
      </c>
      <c r="J165" s="13" t="s">
        <v>305</v>
      </c>
      <c r="K165" s="32">
        <v>82415</v>
      </c>
    </row>
    <row r="166" spans="1:11" ht="44.25" customHeight="1" x14ac:dyDescent="0.25">
      <c r="A166" s="7">
        <v>44102</v>
      </c>
      <c r="B166" s="7" t="s">
        <v>11</v>
      </c>
      <c r="C166" s="21" t="s">
        <v>260</v>
      </c>
      <c r="D166" s="8" t="s">
        <v>22</v>
      </c>
      <c r="E166" s="8" t="s">
        <v>14</v>
      </c>
      <c r="F166" s="9">
        <f t="shared" si="4"/>
        <v>21485</v>
      </c>
      <c r="G166" s="8">
        <f t="shared" ca="1" si="5"/>
        <v>62</v>
      </c>
      <c r="H166" s="8" t="s">
        <v>16</v>
      </c>
      <c r="I166" s="4" t="s">
        <v>24</v>
      </c>
      <c r="J166" s="13" t="s">
        <v>305</v>
      </c>
      <c r="K166" s="32">
        <v>90190</v>
      </c>
    </row>
    <row r="167" spans="1:11" ht="45" customHeight="1" x14ac:dyDescent="0.25">
      <c r="A167" s="7">
        <v>44102</v>
      </c>
      <c r="B167" s="7" t="s">
        <v>11</v>
      </c>
      <c r="C167" s="8" t="s">
        <v>315</v>
      </c>
      <c r="D167" s="8" t="s">
        <v>22</v>
      </c>
      <c r="E167" s="8" t="s">
        <v>14</v>
      </c>
      <c r="F167" s="9">
        <f t="shared" si="4"/>
        <v>18578</v>
      </c>
      <c r="G167" s="8">
        <f t="shared" ca="1" si="5"/>
        <v>70</v>
      </c>
      <c r="H167" s="8" t="s">
        <v>316</v>
      </c>
      <c r="I167" s="4" t="s">
        <v>24</v>
      </c>
      <c r="J167" s="13" t="s">
        <v>305</v>
      </c>
      <c r="K167" s="32">
        <v>83970</v>
      </c>
    </row>
    <row r="168" spans="1:11" ht="29.25" customHeight="1" x14ac:dyDescent="0.25">
      <c r="A168" s="7">
        <v>44102</v>
      </c>
      <c r="B168" s="7" t="s">
        <v>11</v>
      </c>
      <c r="C168" s="8" t="s">
        <v>317</v>
      </c>
      <c r="D168" s="8" t="s">
        <v>22</v>
      </c>
      <c r="E168" s="8" t="s">
        <v>14</v>
      </c>
      <c r="F168" s="9">
        <f t="shared" si="4"/>
        <v>26422</v>
      </c>
      <c r="G168" s="8">
        <f t="shared" ca="1" si="5"/>
        <v>49</v>
      </c>
      <c r="H168" s="8" t="s">
        <v>318</v>
      </c>
      <c r="I168" s="4" t="s">
        <v>24</v>
      </c>
      <c r="J168" s="13" t="s">
        <v>305</v>
      </c>
      <c r="K168" s="32">
        <v>40430</v>
      </c>
    </row>
    <row r="169" spans="1:11" ht="30" customHeight="1" x14ac:dyDescent="0.25">
      <c r="A169" s="7">
        <v>44102</v>
      </c>
      <c r="B169" s="7" t="s">
        <v>11</v>
      </c>
      <c r="C169" s="8" t="s">
        <v>319</v>
      </c>
      <c r="D169" s="8" t="s">
        <v>22</v>
      </c>
      <c r="E169" s="8" t="s">
        <v>14</v>
      </c>
      <c r="F169" s="9">
        <f t="shared" si="4"/>
        <v>22336</v>
      </c>
      <c r="G169" s="8">
        <f t="shared" ca="1" si="5"/>
        <v>60</v>
      </c>
      <c r="H169" s="8" t="s">
        <v>320</v>
      </c>
      <c r="I169" s="4" t="s">
        <v>24</v>
      </c>
      <c r="J169" s="13" t="s">
        <v>305</v>
      </c>
      <c r="K169" s="32">
        <v>90190</v>
      </c>
    </row>
    <row r="170" spans="1:11" ht="20.25" customHeight="1" x14ac:dyDescent="0.25">
      <c r="A170" s="7">
        <v>44102</v>
      </c>
      <c r="B170" s="7" t="s">
        <v>11</v>
      </c>
      <c r="C170" s="8" t="s">
        <v>321</v>
      </c>
      <c r="D170" s="8" t="s">
        <v>22</v>
      </c>
      <c r="E170" s="8" t="s">
        <v>14</v>
      </c>
      <c r="F170" s="9">
        <f t="shared" si="4"/>
        <v>22725</v>
      </c>
      <c r="G170" s="8">
        <f t="shared" ca="1" si="5"/>
        <v>59</v>
      </c>
      <c r="H170" s="8" t="s">
        <v>322</v>
      </c>
      <c r="I170" s="4" t="s">
        <v>24</v>
      </c>
      <c r="J170" s="13" t="s">
        <v>305</v>
      </c>
      <c r="K170" s="32">
        <v>52870</v>
      </c>
    </row>
    <row r="171" spans="1:11" ht="23.25" customHeight="1" x14ac:dyDescent="0.25">
      <c r="A171" s="7">
        <v>44102</v>
      </c>
      <c r="B171" s="7" t="s">
        <v>11</v>
      </c>
      <c r="C171" s="8" t="s">
        <v>323</v>
      </c>
      <c r="D171" s="8" t="s">
        <v>22</v>
      </c>
      <c r="E171" s="8" t="s">
        <v>14</v>
      </c>
      <c r="F171" s="9">
        <f t="shared" si="4"/>
        <v>28617</v>
      </c>
      <c r="G171" s="8">
        <f t="shared" ca="1" si="5"/>
        <v>43</v>
      </c>
      <c r="H171" s="8" t="s">
        <v>324</v>
      </c>
      <c r="I171" s="4" t="s">
        <v>24</v>
      </c>
      <c r="J171" s="13" t="s">
        <v>305</v>
      </c>
      <c r="K171" s="32">
        <v>31100</v>
      </c>
    </row>
    <row r="172" spans="1:11" ht="45" x14ac:dyDescent="0.25">
      <c r="A172" s="7">
        <v>44102</v>
      </c>
      <c r="B172" s="7" t="s">
        <v>11</v>
      </c>
      <c r="C172" s="8" t="s">
        <v>325</v>
      </c>
      <c r="D172" s="8" t="s">
        <v>22</v>
      </c>
      <c r="E172" s="8" t="s">
        <v>14</v>
      </c>
      <c r="F172" s="9">
        <f t="shared" si="4"/>
        <v>24868</v>
      </c>
      <c r="G172" s="8">
        <f t="shared" ca="1" si="5"/>
        <v>53</v>
      </c>
      <c r="H172" s="4" t="s">
        <v>326</v>
      </c>
      <c r="I172" s="4" t="s">
        <v>24</v>
      </c>
      <c r="J172" s="13" t="s">
        <v>305</v>
      </c>
      <c r="K172" s="32">
        <v>70908</v>
      </c>
    </row>
    <row r="173" spans="1:11" ht="45" x14ac:dyDescent="0.25">
      <c r="A173" s="7">
        <v>44102</v>
      </c>
      <c r="B173" s="7" t="s">
        <v>11</v>
      </c>
      <c r="C173" s="8" t="s">
        <v>327</v>
      </c>
      <c r="D173" s="8" t="s">
        <v>22</v>
      </c>
      <c r="E173" s="8" t="s">
        <v>14</v>
      </c>
      <c r="F173" s="9">
        <f t="shared" si="4"/>
        <v>28167</v>
      </c>
      <c r="G173" s="8">
        <f t="shared" ca="1" si="5"/>
        <v>44</v>
      </c>
      <c r="H173" s="4" t="s">
        <v>328</v>
      </c>
      <c r="I173" s="4" t="s">
        <v>24</v>
      </c>
      <c r="J173" s="13" t="s">
        <v>305</v>
      </c>
      <c r="K173" s="32">
        <v>97032</v>
      </c>
    </row>
    <row r="174" spans="1:11" ht="30" x14ac:dyDescent="0.25">
      <c r="A174" s="7">
        <v>44132</v>
      </c>
      <c r="B174" s="7" t="s">
        <v>11</v>
      </c>
      <c r="C174" s="8" t="s">
        <v>329</v>
      </c>
      <c r="D174" s="8" t="s">
        <v>22</v>
      </c>
      <c r="E174" s="8" t="s">
        <v>14</v>
      </c>
      <c r="F174" s="9">
        <f t="shared" si="4"/>
        <v>24945</v>
      </c>
      <c r="G174" s="8">
        <f t="shared" ca="1" si="5"/>
        <v>53</v>
      </c>
      <c r="H174" s="4" t="s">
        <v>330</v>
      </c>
      <c r="I174" s="4" t="s">
        <v>17</v>
      </c>
      <c r="J174" s="13" t="s">
        <v>331</v>
      </c>
      <c r="K174" s="32">
        <v>179140</v>
      </c>
    </row>
    <row r="175" spans="1:11" ht="30" x14ac:dyDescent="0.25">
      <c r="A175" s="7">
        <v>44132</v>
      </c>
      <c r="B175" s="7" t="s">
        <v>11</v>
      </c>
      <c r="C175" s="8" t="s">
        <v>332</v>
      </c>
      <c r="D175" s="8" t="s">
        <v>22</v>
      </c>
      <c r="E175" s="8" t="s">
        <v>14</v>
      </c>
      <c r="F175" s="9">
        <f t="shared" si="4"/>
        <v>24296</v>
      </c>
      <c r="G175" s="8">
        <f t="shared" ca="1" si="5"/>
        <v>54</v>
      </c>
      <c r="H175" s="4" t="s">
        <v>333</v>
      </c>
      <c r="I175" s="4" t="s">
        <v>17</v>
      </c>
      <c r="J175" s="13" t="s">
        <v>334</v>
      </c>
      <c r="K175" s="32">
        <v>169600</v>
      </c>
    </row>
    <row r="176" spans="1:11" ht="30" x14ac:dyDescent="0.25">
      <c r="A176" s="7">
        <v>44132</v>
      </c>
      <c r="B176" s="7" t="s">
        <v>11</v>
      </c>
      <c r="C176" s="8" t="s">
        <v>335</v>
      </c>
      <c r="D176" s="8" t="s">
        <v>22</v>
      </c>
      <c r="E176" s="8" t="s">
        <v>14</v>
      </c>
      <c r="F176" s="9">
        <f t="shared" si="4"/>
        <v>26498</v>
      </c>
      <c r="G176" s="8">
        <f t="shared" ca="1" si="5"/>
        <v>48</v>
      </c>
      <c r="H176" s="4" t="s">
        <v>333</v>
      </c>
      <c r="I176" s="4" t="s">
        <v>17</v>
      </c>
      <c r="J176" s="13" t="s">
        <v>334</v>
      </c>
      <c r="K176" s="32">
        <v>179140</v>
      </c>
    </row>
    <row r="177" spans="1:11" ht="30" x14ac:dyDescent="0.25">
      <c r="A177" s="7">
        <v>44132</v>
      </c>
      <c r="B177" s="7" t="s">
        <v>11</v>
      </c>
      <c r="C177" s="8" t="s">
        <v>336</v>
      </c>
      <c r="D177" s="8" t="s">
        <v>22</v>
      </c>
      <c r="E177" s="8" t="s">
        <v>14</v>
      </c>
      <c r="F177" s="9">
        <f t="shared" si="4"/>
        <v>27765</v>
      </c>
      <c r="G177" s="8">
        <f t="shared" ca="1" si="5"/>
        <v>45</v>
      </c>
      <c r="H177" s="4" t="s">
        <v>163</v>
      </c>
      <c r="I177" s="4" t="s">
        <v>17</v>
      </c>
      <c r="J177" s="13" t="s">
        <v>334</v>
      </c>
      <c r="K177" s="32">
        <v>179140</v>
      </c>
    </row>
    <row r="178" spans="1:11" ht="30" x14ac:dyDescent="0.25">
      <c r="A178" s="7">
        <v>44132</v>
      </c>
      <c r="B178" s="7" t="s">
        <v>11</v>
      </c>
      <c r="C178" s="8" t="s">
        <v>337</v>
      </c>
      <c r="D178" s="8" t="s">
        <v>22</v>
      </c>
      <c r="E178" s="8" t="s">
        <v>14</v>
      </c>
      <c r="F178" s="9">
        <f t="shared" si="4"/>
        <v>32082</v>
      </c>
      <c r="G178" s="8">
        <f t="shared" ca="1" si="5"/>
        <v>33</v>
      </c>
      <c r="H178" s="4" t="s">
        <v>53</v>
      </c>
      <c r="I178" s="4" t="s">
        <v>17</v>
      </c>
      <c r="J178" s="13" t="s">
        <v>334</v>
      </c>
      <c r="K178" s="32">
        <v>179140</v>
      </c>
    </row>
    <row r="179" spans="1:11" ht="30" x14ac:dyDescent="0.25">
      <c r="A179" s="7">
        <v>44132</v>
      </c>
      <c r="B179" s="7" t="s">
        <v>11</v>
      </c>
      <c r="C179" s="8" t="s">
        <v>338</v>
      </c>
      <c r="D179" s="8" t="s">
        <v>22</v>
      </c>
      <c r="E179" s="8" t="s">
        <v>14</v>
      </c>
      <c r="F179" s="9">
        <f t="shared" si="4"/>
        <v>28174</v>
      </c>
      <c r="G179" s="8">
        <f t="shared" ca="1" si="5"/>
        <v>44</v>
      </c>
      <c r="H179" s="4" t="s">
        <v>83</v>
      </c>
      <c r="I179" s="4" t="s">
        <v>17</v>
      </c>
      <c r="J179" s="13" t="s">
        <v>334</v>
      </c>
      <c r="K179" s="32">
        <v>179140</v>
      </c>
    </row>
    <row r="180" spans="1:11" ht="30" x14ac:dyDescent="0.25">
      <c r="A180" s="7">
        <v>44132</v>
      </c>
      <c r="B180" s="7" t="s">
        <v>11</v>
      </c>
      <c r="C180" s="8" t="s">
        <v>339</v>
      </c>
      <c r="D180" s="8" t="s">
        <v>22</v>
      </c>
      <c r="E180" s="8" t="s">
        <v>14</v>
      </c>
      <c r="F180" s="9">
        <f t="shared" si="4"/>
        <v>18854</v>
      </c>
      <c r="G180" s="8">
        <f t="shared" ca="1" si="5"/>
        <v>69</v>
      </c>
      <c r="H180" s="4" t="s">
        <v>87</v>
      </c>
      <c r="I180" s="4" t="s">
        <v>17</v>
      </c>
      <c r="J180" s="13" t="s">
        <v>334</v>
      </c>
      <c r="K180" s="32">
        <v>179140</v>
      </c>
    </row>
    <row r="181" spans="1:11" ht="30" x14ac:dyDescent="0.25">
      <c r="A181" s="7">
        <v>44132</v>
      </c>
      <c r="B181" s="7" t="s">
        <v>11</v>
      </c>
      <c r="C181" s="8" t="s">
        <v>340</v>
      </c>
      <c r="D181" s="8" t="s">
        <v>22</v>
      </c>
      <c r="E181" s="8" t="s">
        <v>14</v>
      </c>
      <c r="F181" s="9">
        <f t="shared" si="4"/>
        <v>25533</v>
      </c>
      <c r="G181" s="8">
        <f t="shared" ca="1" si="5"/>
        <v>51</v>
      </c>
      <c r="H181" s="4" t="s">
        <v>127</v>
      </c>
      <c r="I181" s="4" t="s">
        <v>17</v>
      </c>
      <c r="J181" s="13" t="s">
        <v>334</v>
      </c>
      <c r="K181" s="32">
        <v>164300</v>
      </c>
    </row>
    <row r="182" spans="1:11" ht="30" x14ac:dyDescent="0.25">
      <c r="A182" s="7">
        <v>44132</v>
      </c>
      <c r="B182" s="7" t="s">
        <v>11</v>
      </c>
      <c r="C182" s="8" t="s">
        <v>341</v>
      </c>
      <c r="D182" s="8" t="s">
        <v>22</v>
      </c>
      <c r="E182" s="8" t="s">
        <v>46</v>
      </c>
      <c r="F182" s="9">
        <f t="shared" si="4"/>
        <v>26253</v>
      </c>
      <c r="G182" s="8">
        <f t="shared" ca="1" si="5"/>
        <v>49</v>
      </c>
      <c r="H182" s="12" t="s">
        <v>342</v>
      </c>
      <c r="I182" s="12" t="s">
        <v>17</v>
      </c>
      <c r="J182" s="11" t="s">
        <v>334</v>
      </c>
      <c r="K182" s="33">
        <v>164300</v>
      </c>
    </row>
    <row r="183" spans="1:11" ht="30" x14ac:dyDescent="0.25">
      <c r="A183" s="7">
        <v>44132</v>
      </c>
      <c r="B183" s="7" t="s">
        <v>11</v>
      </c>
      <c r="C183" s="8" t="s">
        <v>343</v>
      </c>
      <c r="D183" s="8" t="s">
        <v>22</v>
      </c>
      <c r="E183" s="8" t="s">
        <v>14</v>
      </c>
      <c r="F183" s="9">
        <f t="shared" si="4"/>
        <v>30598</v>
      </c>
      <c r="G183" s="8">
        <f t="shared" ca="1" si="5"/>
        <v>37</v>
      </c>
      <c r="H183" s="12" t="s">
        <v>344</v>
      </c>
      <c r="I183" s="12" t="s">
        <v>17</v>
      </c>
      <c r="J183" s="11" t="s">
        <v>334</v>
      </c>
      <c r="K183" s="33">
        <v>169600</v>
      </c>
    </row>
    <row r="184" spans="1:11" ht="30" x14ac:dyDescent="0.25">
      <c r="A184" s="7">
        <v>44132</v>
      </c>
      <c r="B184" s="7" t="s">
        <v>11</v>
      </c>
      <c r="C184" s="21" t="s">
        <v>345</v>
      </c>
      <c r="D184" s="21" t="s">
        <v>22</v>
      </c>
      <c r="E184" s="8" t="s">
        <v>14</v>
      </c>
      <c r="F184" s="9">
        <f t="shared" si="4"/>
        <v>28889</v>
      </c>
      <c r="G184" s="8">
        <f t="shared" ca="1" si="5"/>
        <v>42</v>
      </c>
      <c r="H184" s="12" t="s">
        <v>346</v>
      </c>
      <c r="I184" s="12" t="s">
        <v>17</v>
      </c>
      <c r="J184" s="11" t="s">
        <v>334</v>
      </c>
      <c r="K184" s="33">
        <v>169600</v>
      </c>
    </row>
    <row r="185" spans="1:11" ht="30" x14ac:dyDescent="0.25">
      <c r="A185" s="7">
        <v>44132</v>
      </c>
      <c r="B185" s="7" t="s">
        <v>11</v>
      </c>
      <c r="C185" s="21" t="s">
        <v>347</v>
      </c>
      <c r="D185" s="21" t="s">
        <v>22</v>
      </c>
      <c r="E185" s="8" t="s">
        <v>14</v>
      </c>
      <c r="F185" s="9">
        <f t="shared" si="4"/>
        <v>26137</v>
      </c>
      <c r="G185" s="8">
        <f t="shared" ca="1" si="5"/>
        <v>49</v>
      </c>
      <c r="H185" s="12" t="s">
        <v>348</v>
      </c>
      <c r="I185" s="12" t="s">
        <v>17</v>
      </c>
      <c r="J185" s="11" t="s">
        <v>334</v>
      </c>
      <c r="K185" s="33">
        <v>169600</v>
      </c>
    </row>
    <row r="186" spans="1:11" ht="34.5" customHeight="1" x14ac:dyDescent="0.25">
      <c r="A186" s="7">
        <v>44132</v>
      </c>
      <c r="B186" s="7" t="s">
        <v>11</v>
      </c>
      <c r="C186" s="21" t="s">
        <v>349</v>
      </c>
      <c r="D186" s="21" t="s">
        <v>22</v>
      </c>
      <c r="E186" s="8" t="s">
        <v>14</v>
      </c>
      <c r="F186" s="9">
        <f t="shared" si="4"/>
        <v>33482</v>
      </c>
      <c r="G186" s="8">
        <f t="shared" ca="1" si="5"/>
        <v>29</v>
      </c>
      <c r="H186" s="12" t="s">
        <v>107</v>
      </c>
      <c r="I186" s="12" t="s">
        <v>17</v>
      </c>
      <c r="J186" s="11" t="s">
        <v>334</v>
      </c>
      <c r="K186" s="33">
        <v>172780</v>
      </c>
    </row>
    <row r="187" spans="1:11" ht="30" x14ac:dyDescent="0.25">
      <c r="A187" s="7">
        <v>44132</v>
      </c>
      <c r="B187" s="7" t="s">
        <v>11</v>
      </c>
      <c r="C187" s="8" t="s">
        <v>350</v>
      </c>
      <c r="D187" s="8" t="s">
        <v>22</v>
      </c>
      <c r="E187" s="8" t="s">
        <v>14</v>
      </c>
      <c r="F187" s="9">
        <f t="shared" si="4"/>
        <v>28460</v>
      </c>
      <c r="G187" s="8">
        <f t="shared" ca="1" si="5"/>
        <v>43</v>
      </c>
      <c r="H187" s="12" t="s">
        <v>324</v>
      </c>
      <c r="I187" s="4" t="s">
        <v>17</v>
      </c>
      <c r="J187" s="11" t="s">
        <v>334</v>
      </c>
      <c r="K187" s="33">
        <v>106000</v>
      </c>
    </row>
    <row r="188" spans="1:11" ht="39.75" customHeight="1" x14ac:dyDescent="0.25">
      <c r="A188" s="7">
        <v>44132</v>
      </c>
      <c r="B188" s="7" t="s">
        <v>11</v>
      </c>
      <c r="C188" s="8" t="s">
        <v>351</v>
      </c>
      <c r="D188" s="8" t="s">
        <v>22</v>
      </c>
      <c r="E188" s="8" t="s">
        <v>14</v>
      </c>
      <c r="F188" s="9">
        <f t="shared" si="4"/>
        <v>17271</v>
      </c>
      <c r="G188" s="8">
        <f t="shared" ca="1" si="5"/>
        <v>74</v>
      </c>
      <c r="H188" s="21" t="s">
        <v>352</v>
      </c>
      <c r="I188" s="4" t="s">
        <v>17</v>
      </c>
      <c r="J188" s="11" t="s">
        <v>334</v>
      </c>
      <c r="K188" s="33">
        <v>169600</v>
      </c>
    </row>
    <row r="189" spans="1:11" ht="30" x14ac:dyDescent="0.25">
      <c r="A189" s="7">
        <v>44132</v>
      </c>
      <c r="B189" s="7" t="s">
        <v>11</v>
      </c>
      <c r="C189" s="8" t="s">
        <v>353</v>
      </c>
      <c r="D189" s="8" t="s">
        <v>22</v>
      </c>
      <c r="E189" s="8" t="s">
        <v>14</v>
      </c>
      <c r="F189" s="9">
        <f t="shared" si="4"/>
        <v>21098</v>
      </c>
      <c r="G189" s="8">
        <f t="shared" ca="1" si="5"/>
        <v>63</v>
      </c>
      <c r="H189" s="12" t="s">
        <v>16</v>
      </c>
      <c r="I189" s="4" t="s">
        <v>17</v>
      </c>
      <c r="J189" s="11" t="s">
        <v>334</v>
      </c>
      <c r="K189" s="33">
        <v>169600</v>
      </c>
    </row>
    <row r="190" spans="1:11" ht="30" x14ac:dyDescent="0.25">
      <c r="A190" s="7">
        <v>44132</v>
      </c>
      <c r="B190" s="7" t="s">
        <v>11</v>
      </c>
      <c r="C190" s="8" t="s">
        <v>354</v>
      </c>
      <c r="D190" s="8" t="s">
        <v>22</v>
      </c>
      <c r="E190" s="8" t="s">
        <v>14</v>
      </c>
      <c r="F190" s="9">
        <f t="shared" si="4"/>
        <v>33596</v>
      </c>
      <c r="G190" s="8">
        <f t="shared" ca="1" si="5"/>
        <v>29</v>
      </c>
      <c r="H190" s="12" t="s">
        <v>16</v>
      </c>
      <c r="I190" s="4" t="s">
        <v>17</v>
      </c>
      <c r="J190" s="11" t="s">
        <v>334</v>
      </c>
      <c r="K190" s="33">
        <v>173840</v>
      </c>
    </row>
    <row r="191" spans="1:11" ht="30" x14ac:dyDescent="0.25">
      <c r="A191" s="7">
        <v>44132</v>
      </c>
      <c r="B191" s="7" t="s">
        <v>11</v>
      </c>
      <c r="C191" s="8" t="s">
        <v>355</v>
      </c>
      <c r="D191" s="8" t="s">
        <v>22</v>
      </c>
      <c r="E191" s="8" t="s">
        <v>46</v>
      </c>
      <c r="F191" s="9">
        <f t="shared" si="4"/>
        <v>28373</v>
      </c>
      <c r="G191" s="8">
        <f t="shared" ca="1" si="5"/>
        <v>43</v>
      </c>
      <c r="H191" s="12" t="s">
        <v>16</v>
      </c>
      <c r="I191" s="4" t="s">
        <v>17</v>
      </c>
      <c r="J191" s="11" t="s">
        <v>334</v>
      </c>
      <c r="K191" s="33">
        <v>159000</v>
      </c>
    </row>
    <row r="192" spans="1:11" ht="30" x14ac:dyDescent="0.25">
      <c r="A192" s="7">
        <v>44132</v>
      </c>
      <c r="B192" s="7" t="s">
        <v>11</v>
      </c>
      <c r="C192" s="8" t="s">
        <v>356</v>
      </c>
      <c r="D192" s="8" t="s">
        <v>22</v>
      </c>
      <c r="E192" s="8" t="s">
        <v>14</v>
      </c>
      <c r="F192" s="9">
        <f t="shared" si="4"/>
        <v>27369</v>
      </c>
      <c r="G192" s="8">
        <f t="shared" ca="1" si="5"/>
        <v>46</v>
      </c>
      <c r="H192" s="12" t="s">
        <v>16</v>
      </c>
      <c r="I192" s="4" t="s">
        <v>17</v>
      </c>
      <c r="J192" s="11" t="s">
        <v>334</v>
      </c>
      <c r="K192" s="33">
        <v>450500</v>
      </c>
    </row>
    <row r="193" spans="1:11" ht="30" x14ac:dyDescent="0.25">
      <c r="A193" s="7">
        <v>44132</v>
      </c>
      <c r="B193" s="7" t="s">
        <v>11</v>
      </c>
      <c r="C193" s="8" t="s">
        <v>357</v>
      </c>
      <c r="D193" s="8" t="s">
        <v>22</v>
      </c>
      <c r="E193" s="8" t="s">
        <v>46</v>
      </c>
      <c r="F193" s="9">
        <f t="shared" si="4"/>
        <v>26924</v>
      </c>
      <c r="G193" s="8">
        <f t="shared" ca="1" si="5"/>
        <v>47</v>
      </c>
      <c r="H193" s="12" t="s">
        <v>174</v>
      </c>
      <c r="I193" s="4" t="s">
        <v>17</v>
      </c>
      <c r="J193" s="11" t="s">
        <v>334</v>
      </c>
      <c r="K193" s="33">
        <v>179140</v>
      </c>
    </row>
    <row r="194" spans="1:11" ht="30" x14ac:dyDescent="0.25">
      <c r="A194" s="7">
        <v>44132</v>
      </c>
      <c r="B194" s="7" t="s">
        <v>11</v>
      </c>
      <c r="C194" s="8" t="s">
        <v>358</v>
      </c>
      <c r="D194" s="8" t="s">
        <v>22</v>
      </c>
      <c r="E194" s="8" t="s">
        <v>14</v>
      </c>
      <c r="F194" s="9">
        <f t="shared" ref="F194:F204" si="6">DATE(VALUE(MID(C194,5,2)),VALUE(MID(C194,7,2)),VALUE(MID(C194,9,2)))</f>
        <v>20708</v>
      </c>
      <c r="G194" s="8">
        <f t="shared" ref="G194:G204" ca="1" si="7">DATEDIF(F194, TODAY(), "Y")</f>
        <v>64</v>
      </c>
      <c r="H194" s="12" t="s">
        <v>16</v>
      </c>
      <c r="I194" s="12" t="s">
        <v>17</v>
      </c>
      <c r="J194" s="11" t="s">
        <v>334</v>
      </c>
      <c r="K194" s="33">
        <v>174900</v>
      </c>
    </row>
    <row r="195" spans="1:11" ht="30" x14ac:dyDescent="0.25">
      <c r="A195" s="7">
        <v>44132</v>
      </c>
      <c r="B195" s="7" t="s">
        <v>11</v>
      </c>
      <c r="C195" s="8" t="s">
        <v>359</v>
      </c>
      <c r="D195" s="8" t="s">
        <v>22</v>
      </c>
      <c r="E195" s="8" t="s">
        <v>14</v>
      </c>
      <c r="F195" s="9">
        <f t="shared" si="6"/>
        <v>24797</v>
      </c>
      <c r="G195" s="8">
        <f t="shared" ca="1" si="7"/>
        <v>53</v>
      </c>
      <c r="H195" s="12" t="s">
        <v>16</v>
      </c>
      <c r="I195" s="12" t="s">
        <v>17</v>
      </c>
      <c r="J195" s="11" t="s">
        <v>334</v>
      </c>
      <c r="K195" s="33">
        <v>106000</v>
      </c>
    </row>
    <row r="196" spans="1:11" ht="30" x14ac:dyDescent="0.25">
      <c r="A196" s="7">
        <v>44132</v>
      </c>
      <c r="B196" s="7" t="s">
        <v>11</v>
      </c>
      <c r="C196" s="8" t="s">
        <v>360</v>
      </c>
      <c r="D196" s="8" t="s">
        <v>22</v>
      </c>
      <c r="E196" s="8" t="s">
        <v>14</v>
      </c>
      <c r="F196" s="9">
        <f t="shared" si="6"/>
        <v>34702</v>
      </c>
      <c r="G196" s="8">
        <f t="shared" ca="1" si="7"/>
        <v>26</v>
      </c>
      <c r="H196" s="21" t="s">
        <v>361</v>
      </c>
      <c r="I196" s="12" t="s">
        <v>17</v>
      </c>
      <c r="J196" s="11" t="s">
        <v>334</v>
      </c>
      <c r="K196" s="33">
        <v>84800</v>
      </c>
    </row>
    <row r="197" spans="1:11" ht="30" x14ac:dyDescent="0.25">
      <c r="A197" s="7">
        <v>44132</v>
      </c>
      <c r="B197" s="7" t="s">
        <v>11</v>
      </c>
      <c r="C197" s="8" t="s">
        <v>362</v>
      </c>
      <c r="D197" s="8" t="s">
        <v>22</v>
      </c>
      <c r="E197" s="8" t="s">
        <v>14</v>
      </c>
      <c r="F197" s="9">
        <f t="shared" si="6"/>
        <v>22585</v>
      </c>
      <c r="G197" s="8">
        <f t="shared" ca="1" si="7"/>
        <v>59</v>
      </c>
      <c r="H197" s="21" t="s">
        <v>16</v>
      </c>
      <c r="I197" s="12" t="s">
        <v>17</v>
      </c>
      <c r="J197" s="11" t="s">
        <v>334</v>
      </c>
      <c r="K197" s="33">
        <v>148400</v>
      </c>
    </row>
    <row r="198" spans="1:11" ht="30" x14ac:dyDescent="0.25">
      <c r="A198" s="7">
        <v>44132</v>
      </c>
      <c r="B198" s="7" t="s">
        <v>11</v>
      </c>
      <c r="C198" s="8" t="s">
        <v>363</v>
      </c>
      <c r="D198" s="8" t="s">
        <v>22</v>
      </c>
      <c r="E198" s="8" t="s">
        <v>14</v>
      </c>
      <c r="F198" s="9">
        <f t="shared" si="6"/>
        <v>25337</v>
      </c>
      <c r="G198" s="8">
        <f t="shared" ca="1" si="7"/>
        <v>52</v>
      </c>
      <c r="H198" s="21" t="s">
        <v>364</v>
      </c>
      <c r="I198" s="12" t="s">
        <v>17</v>
      </c>
      <c r="J198" s="11" t="s">
        <v>334</v>
      </c>
      <c r="K198" s="33">
        <v>169600</v>
      </c>
    </row>
    <row r="199" spans="1:11" ht="30" x14ac:dyDescent="0.25">
      <c r="A199" s="7">
        <v>44132</v>
      </c>
      <c r="B199" s="7" t="s">
        <v>11</v>
      </c>
      <c r="C199" s="8" t="s">
        <v>365</v>
      </c>
      <c r="D199" s="8" t="s">
        <v>22</v>
      </c>
      <c r="E199" s="8" t="s">
        <v>14</v>
      </c>
      <c r="F199" s="9">
        <f t="shared" si="6"/>
        <v>30972</v>
      </c>
      <c r="G199" s="8">
        <f t="shared" ca="1" si="7"/>
        <v>36</v>
      </c>
      <c r="H199" s="21" t="s">
        <v>366</v>
      </c>
      <c r="I199" s="12" t="s">
        <v>17</v>
      </c>
      <c r="J199" s="11" t="s">
        <v>334</v>
      </c>
      <c r="K199" s="33">
        <v>148400</v>
      </c>
    </row>
    <row r="200" spans="1:11" ht="56.25" customHeight="1" x14ac:dyDescent="0.25">
      <c r="A200" s="18">
        <v>44165</v>
      </c>
      <c r="B200" s="7" t="s">
        <v>11</v>
      </c>
      <c r="C200" s="8" t="s">
        <v>368</v>
      </c>
      <c r="D200" s="8" t="s">
        <v>22</v>
      </c>
      <c r="E200" s="8" t="s">
        <v>14</v>
      </c>
      <c r="F200" s="9">
        <f t="shared" si="6"/>
        <v>18023</v>
      </c>
      <c r="G200" s="8">
        <f t="shared" ca="1" si="7"/>
        <v>72</v>
      </c>
      <c r="H200" s="21" t="s">
        <v>369</v>
      </c>
      <c r="I200" s="21" t="s">
        <v>24</v>
      </c>
      <c r="J200" s="11" t="s">
        <v>25</v>
      </c>
      <c r="K200" s="33">
        <v>315026</v>
      </c>
    </row>
    <row r="201" spans="1:11" ht="38.25" customHeight="1" x14ac:dyDescent="0.25">
      <c r="A201" s="18">
        <v>44165</v>
      </c>
      <c r="B201" s="7" t="s">
        <v>11</v>
      </c>
      <c r="C201" s="8" t="s">
        <v>30</v>
      </c>
      <c r="D201" s="8" t="s">
        <v>22</v>
      </c>
      <c r="E201" s="8" t="s">
        <v>14</v>
      </c>
      <c r="F201" s="9">
        <f t="shared" si="6"/>
        <v>20119</v>
      </c>
      <c r="G201" s="8">
        <f t="shared" ca="1" si="7"/>
        <v>66</v>
      </c>
      <c r="H201" s="21" t="s">
        <v>370</v>
      </c>
      <c r="I201" s="21" t="s">
        <v>24</v>
      </c>
      <c r="J201" s="11" t="s">
        <v>25</v>
      </c>
      <c r="K201" s="33">
        <v>328378</v>
      </c>
    </row>
    <row r="202" spans="1:11" ht="38.25" customHeight="1" x14ac:dyDescent="0.25">
      <c r="A202" s="18">
        <v>44165</v>
      </c>
      <c r="B202" s="7" t="s">
        <v>11</v>
      </c>
      <c r="C202" s="8" t="s">
        <v>371</v>
      </c>
      <c r="D202" s="8" t="s">
        <v>22</v>
      </c>
      <c r="E202" s="8" t="s">
        <v>14</v>
      </c>
      <c r="F202" s="9">
        <f t="shared" si="6"/>
        <v>19581</v>
      </c>
      <c r="G202" s="8">
        <f t="shared" ca="1" si="7"/>
        <v>67</v>
      </c>
      <c r="H202" s="21" t="s">
        <v>372</v>
      </c>
      <c r="I202" s="21" t="s">
        <v>24</v>
      </c>
      <c r="J202" s="11" t="s">
        <v>25</v>
      </c>
      <c r="K202" s="33">
        <v>338796</v>
      </c>
    </row>
    <row r="203" spans="1:11" ht="38.25" customHeight="1" x14ac:dyDescent="0.25">
      <c r="A203" s="18">
        <v>44165</v>
      </c>
      <c r="B203" s="7" t="s">
        <v>11</v>
      </c>
      <c r="C203" s="8" t="s">
        <v>373</v>
      </c>
      <c r="D203" s="8" t="s">
        <v>22</v>
      </c>
      <c r="E203" s="8" t="s">
        <v>14</v>
      </c>
      <c r="F203" s="9">
        <f t="shared" si="6"/>
        <v>20018</v>
      </c>
      <c r="G203" s="8">
        <f t="shared" ca="1" si="7"/>
        <v>66</v>
      </c>
      <c r="H203" s="21" t="s">
        <v>374</v>
      </c>
      <c r="I203" s="21" t="s">
        <v>24</v>
      </c>
      <c r="J203" s="11" t="s">
        <v>25</v>
      </c>
      <c r="K203" s="33">
        <v>281933</v>
      </c>
    </row>
    <row r="204" spans="1:11" ht="38.25" customHeight="1" x14ac:dyDescent="0.25">
      <c r="A204" s="18">
        <v>44165</v>
      </c>
      <c r="B204" s="7" t="s">
        <v>11</v>
      </c>
      <c r="C204" s="8" t="s">
        <v>375</v>
      </c>
      <c r="D204" s="8" t="s">
        <v>22</v>
      </c>
      <c r="E204" s="8" t="s">
        <v>14</v>
      </c>
      <c r="F204" s="9">
        <f t="shared" si="6"/>
        <v>18472</v>
      </c>
      <c r="G204" s="8">
        <f t="shared" ca="1" si="7"/>
        <v>70</v>
      </c>
      <c r="H204" s="21" t="s">
        <v>376</v>
      </c>
      <c r="I204" s="21" t="s">
        <v>24</v>
      </c>
      <c r="J204" s="11" t="s">
        <v>25</v>
      </c>
      <c r="K204" s="33">
        <v>259424</v>
      </c>
    </row>
    <row r="205" spans="1:11" ht="38.25" customHeight="1" x14ac:dyDescent="0.25">
      <c r="A205" s="7">
        <v>43836</v>
      </c>
      <c r="B205" s="7" t="s">
        <v>11</v>
      </c>
      <c r="C205" s="8" t="s">
        <v>12</v>
      </c>
      <c r="D205" s="8" t="s">
        <v>13</v>
      </c>
      <c r="E205" s="8" t="s">
        <v>14</v>
      </c>
      <c r="F205" s="9" t="s">
        <v>15</v>
      </c>
      <c r="G205" s="8" t="s">
        <v>15</v>
      </c>
      <c r="H205" s="21" t="s">
        <v>16</v>
      </c>
      <c r="I205" s="21" t="s">
        <v>17</v>
      </c>
      <c r="J205" s="11" t="s">
        <v>18</v>
      </c>
      <c r="K205" s="33">
        <v>300000</v>
      </c>
    </row>
    <row r="206" spans="1:11" ht="38.25" customHeight="1" x14ac:dyDescent="0.25">
      <c r="A206" s="7">
        <v>43858</v>
      </c>
      <c r="B206" s="7" t="s">
        <v>11</v>
      </c>
      <c r="C206" s="8" t="s">
        <v>19</v>
      </c>
      <c r="D206" s="8" t="s">
        <v>13</v>
      </c>
      <c r="E206" s="8" t="s">
        <v>14</v>
      </c>
      <c r="F206" s="9" t="s">
        <v>15</v>
      </c>
      <c r="G206" s="8" t="s">
        <v>15</v>
      </c>
      <c r="H206" s="21" t="s">
        <v>16</v>
      </c>
      <c r="I206" s="21" t="s">
        <v>17</v>
      </c>
      <c r="J206" s="11" t="s">
        <v>20</v>
      </c>
      <c r="K206" s="33">
        <v>5400000</v>
      </c>
    </row>
    <row r="207" spans="1:11" ht="38.25" customHeight="1" x14ac:dyDescent="0.25">
      <c r="A207" s="7">
        <v>43889</v>
      </c>
      <c r="B207" s="7" t="s">
        <v>11</v>
      </c>
      <c r="C207" s="8" t="s">
        <v>19</v>
      </c>
      <c r="D207" s="8" t="s">
        <v>13</v>
      </c>
      <c r="E207" s="8" t="s">
        <v>14</v>
      </c>
      <c r="F207" s="9" t="s">
        <v>15</v>
      </c>
      <c r="G207" s="8" t="s">
        <v>15</v>
      </c>
      <c r="H207" s="12" t="s">
        <v>42</v>
      </c>
      <c r="I207" s="12" t="s">
        <v>17</v>
      </c>
      <c r="J207" s="11" t="s">
        <v>43</v>
      </c>
      <c r="K207" s="33">
        <v>4500000</v>
      </c>
    </row>
    <row r="208" spans="1:11" ht="38.25" customHeight="1" x14ac:dyDescent="0.25">
      <c r="A208" s="7">
        <v>43889</v>
      </c>
      <c r="B208" s="7" t="s">
        <v>11</v>
      </c>
      <c r="C208" s="8" t="s">
        <v>12</v>
      </c>
      <c r="D208" s="8" t="s">
        <v>13</v>
      </c>
      <c r="E208" s="8" t="s">
        <v>14</v>
      </c>
      <c r="F208" s="9" t="s">
        <v>15</v>
      </c>
      <c r="G208" s="8" t="s">
        <v>15</v>
      </c>
      <c r="H208" s="12" t="s">
        <v>40</v>
      </c>
      <c r="I208" s="12" t="s">
        <v>17</v>
      </c>
      <c r="J208" s="11" t="s">
        <v>44</v>
      </c>
      <c r="K208" s="33">
        <v>1300000</v>
      </c>
    </row>
    <row r="209" spans="1:11" ht="38.25" customHeight="1" x14ac:dyDescent="0.25">
      <c r="A209" s="7">
        <v>43889</v>
      </c>
      <c r="B209" s="7" t="s">
        <v>11</v>
      </c>
      <c r="C209" s="8" t="s">
        <v>49</v>
      </c>
      <c r="D209" s="8" t="s">
        <v>13</v>
      </c>
      <c r="E209" s="8" t="s">
        <v>14</v>
      </c>
      <c r="F209" s="9" t="s">
        <v>15</v>
      </c>
      <c r="G209" s="8" t="s">
        <v>15</v>
      </c>
      <c r="H209" s="12" t="s">
        <v>40</v>
      </c>
      <c r="I209" s="12" t="s">
        <v>17</v>
      </c>
      <c r="J209" s="11" t="s">
        <v>50</v>
      </c>
      <c r="K209" s="33">
        <v>1500000</v>
      </c>
    </row>
    <row r="210" spans="1:11" ht="38.25" customHeight="1" x14ac:dyDescent="0.25">
      <c r="A210" s="7">
        <v>43889</v>
      </c>
      <c r="B210" s="7" t="s">
        <v>11</v>
      </c>
      <c r="C210" s="8" t="s">
        <v>19</v>
      </c>
      <c r="D210" s="8" t="s">
        <v>13</v>
      </c>
      <c r="E210" s="8" t="s">
        <v>14</v>
      </c>
      <c r="F210" s="9" t="s">
        <v>15</v>
      </c>
      <c r="G210" s="8" t="s">
        <v>15</v>
      </c>
      <c r="H210" s="12" t="s">
        <v>42</v>
      </c>
      <c r="I210" s="12" t="s">
        <v>17</v>
      </c>
      <c r="J210" s="11" t="s">
        <v>51</v>
      </c>
      <c r="K210" s="33">
        <v>5000000</v>
      </c>
    </row>
    <row r="211" spans="1:11" ht="38.25" customHeight="1" x14ac:dyDescent="0.25">
      <c r="A211" s="7">
        <v>43889</v>
      </c>
      <c r="B211" s="7" t="s">
        <v>11</v>
      </c>
      <c r="C211" s="8" t="s">
        <v>62</v>
      </c>
      <c r="D211" s="8" t="s">
        <v>13</v>
      </c>
      <c r="E211" s="8" t="s">
        <v>14</v>
      </c>
      <c r="F211" s="9" t="s">
        <v>15</v>
      </c>
      <c r="G211" s="8" t="s">
        <v>15</v>
      </c>
      <c r="H211" s="12" t="s">
        <v>40</v>
      </c>
      <c r="I211" s="12" t="s">
        <v>17</v>
      </c>
      <c r="J211" s="11" t="s">
        <v>63</v>
      </c>
      <c r="K211" s="33">
        <v>125500</v>
      </c>
    </row>
    <row r="212" spans="1:11" ht="38.25" customHeight="1" x14ac:dyDescent="0.25">
      <c r="A212" s="7">
        <v>43920</v>
      </c>
      <c r="B212" s="7" t="s">
        <v>11</v>
      </c>
      <c r="C212" s="8" t="s">
        <v>19</v>
      </c>
      <c r="D212" s="8" t="s">
        <v>13</v>
      </c>
      <c r="E212" s="8" t="s">
        <v>14</v>
      </c>
      <c r="F212" s="9" t="s">
        <v>15</v>
      </c>
      <c r="G212" s="8" t="s">
        <v>15</v>
      </c>
      <c r="H212" s="12" t="s">
        <v>16</v>
      </c>
      <c r="I212" s="12" t="s">
        <v>17</v>
      </c>
      <c r="J212" s="11" t="s">
        <v>78</v>
      </c>
      <c r="K212" s="33">
        <v>3000000</v>
      </c>
    </row>
    <row r="213" spans="1:11" ht="38.25" customHeight="1" x14ac:dyDescent="0.25">
      <c r="A213" s="7">
        <v>43920</v>
      </c>
      <c r="B213" s="7" t="s">
        <v>11</v>
      </c>
      <c r="C213" s="8" t="s">
        <v>79</v>
      </c>
      <c r="D213" s="8" t="s">
        <v>13</v>
      </c>
      <c r="E213" s="8" t="s">
        <v>14</v>
      </c>
      <c r="F213" s="9" t="s">
        <v>15</v>
      </c>
      <c r="G213" s="8" t="s">
        <v>15</v>
      </c>
      <c r="H213" s="12" t="s">
        <v>16</v>
      </c>
      <c r="I213" s="12" t="s">
        <v>80</v>
      </c>
      <c r="J213" s="11" t="s">
        <v>81</v>
      </c>
      <c r="K213" s="33">
        <v>1500000</v>
      </c>
    </row>
    <row r="214" spans="1:11" ht="38.25" customHeight="1" x14ac:dyDescent="0.25">
      <c r="A214" s="7">
        <v>43942</v>
      </c>
      <c r="B214" s="7" t="s">
        <v>11</v>
      </c>
      <c r="C214" s="8" t="s">
        <v>86</v>
      </c>
      <c r="D214" s="8" t="s">
        <v>13</v>
      </c>
      <c r="E214" s="8" t="s">
        <v>14</v>
      </c>
      <c r="F214" s="9" t="s">
        <v>15</v>
      </c>
      <c r="G214" s="8" t="s">
        <v>15</v>
      </c>
      <c r="H214" s="12" t="s">
        <v>87</v>
      </c>
      <c r="I214" s="21" t="s">
        <v>24</v>
      </c>
      <c r="J214" s="11" t="s">
        <v>84</v>
      </c>
      <c r="K214" s="33">
        <v>1000000</v>
      </c>
    </row>
    <row r="215" spans="1:11" ht="38.25" customHeight="1" x14ac:dyDescent="0.25">
      <c r="A215" s="7">
        <v>43942</v>
      </c>
      <c r="B215" s="7" t="s">
        <v>11</v>
      </c>
      <c r="C215" s="8" t="s">
        <v>88</v>
      </c>
      <c r="D215" s="8" t="s">
        <v>13</v>
      </c>
      <c r="E215" s="8" t="s">
        <v>14</v>
      </c>
      <c r="F215" s="9" t="s">
        <v>15</v>
      </c>
      <c r="G215" s="8" t="s">
        <v>15</v>
      </c>
      <c r="H215" s="12" t="s">
        <v>83</v>
      </c>
      <c r="I215" s="21" t="s">
        <v>24</v>
      </c>
      <c r="J215" s="11" t="s">
        <v>84</v>
      </c>
      <c r="K215" s="33">
        <v>800000</v>
      </c>
    </row>
    <row r="216" spans="1:11" ht="38.25" customHeight="1" x14ac:dyDescent="0.25">
      <c r="A216" s="7">
        <v>43942</v>
      </c>
      <c r="B216" s="7" t="s">
        <v>11</v>
      </c>
      <c r="C216" s="8" t="s">
        <v>103</v>
      </c>
      <c r="D216" s="8" t="s">
        <v>13</v>
      </c>
      <c r="E216" s="8" t="s">
        <v>46</v>
      </c>
      <c r="F216" s="9" t="s">
        <v>15</v>
      </c>
      <c r="G216" s="8" t="s">
        <v>15</v>
      </c>
      <c r="H216" s="12" t="s">
        <v>104</v>
      </c>
      <c r="I216" s="12" t="s">
        <v>17</v>
      </c>
      <c r="J216" s="11" t="s">
        <v>105</v>
      </c>
      <c r="K216" s="33">
        <v>250000</v>
      </c>
    </row>
    <row r="217" spans="1:11" ht="38.25" customHeight="1" x14ac:dyDescent="0.25">
      <c r="A217" s="7">
        <v>43942</v>
      </c>
      <c r="B217" s="7" t="s">
        <v>11</v>
      </c>
      <c r="C217" s="8" t="s">
        <v>106</v>
      </c>
      <c r="D217" s="8" t="s">
        <v>13</v>
      </c>
      <c r="E217" s="8" t="s">
        <v>14</v>
      </c>
      <c r="F217" s="9" t="s">
        <v>15</v>
      </c>
      <c r="G217" s="8" t="s">
        <v>15</v>
      </c>
      <c r="H217" s="12" t="s">
        <v>107</v>
      </c>
      <c r="I217" s="12" t="s">
        <v>17</v>
      </c>
      <c r="J217" s="11" t="s">
        <v>108</v>
      </c>
      <c r="K217" s="33">
        <v>500000</v>
      </c>
    </row>
    <row r="218" spans="1:11" ht="45.75" customHeight="1" x14ac:dyDescent="0.25">
      <c r="A218" s="7">
        <v>43942</v>
      </c>
      <c r="B218" s="7" t="s">
        <v>11</v>
      </c>
      <c r="C218" s="8" t="s">
        <v>19</v>
      </c>
      <c r="D218" s="8" t="s">
        <v>13</v>
      </c>
      <c r="E218" s="8" t="s">
        <v>14</v>
      </c>
      <c r="F218" s="9" t="s">
        <v>15</v>
      </c>
      <c r="G218" s="8" t="s">
        <v>15</v>
      </c>
      <c r="H218" s="12" t="s">
        <v>107</v>
      </c>
      <c r="I218" s="12" t="s">
        <v>17</v>
      </c>
      <c r="J218" s="11" t="s">
        <v>109</v>
      </c>
      <c r="K218" s="33">
        <v>5500000</v>
      </c>
    </row>
    <row r="219" spans="1:11" ht="30" customHeight="1" x14ac:dyDescent="0.25">
      <c r="A219" s="7">
        <v>43942</v>
      </c>
      <c r="B219" s="7" t="s">
        <v>11</v>
      </c>
      <c r="C219" s="8" t="s">
        <v>19</v>
      </c>
      <c r="D219" s="8" t="s">
        <v>13</v>
      </c>
      <c r="E219" s="8" t="s">
        <v>14</v>
      </c>
      <c r="F219" s="9" t="s">
        <v>15</v>
      </c>
      <c r="G219" s="8" t="s">
        <v>15</v>
      </c>
      <c r="H219" s="12" t="s">
        <v>107</v>
      </c>
      <c r="I219" s="12" t="s">
        <v>17</v>
      </c>
      <c r="J219" s="11" t="s">
        <v>110</v>
      </c>
      <c r="K219" s="33">
        <v>1500000</v>
      </c>
    </row>
    <row r="220" spans="1:11" ht="38.25" customHeight="1" x14ac:dyDescent="0.25">
      <c r="A220" s="7">
        <v>43942</v>
      </c>
      <c r="B220" s="7" t="s">
        <v>11</v>
      </c>
      <c r="C220" s="21" t="s">
        <v>49</v>
      </c>
      <c r="D220" s="21" t="s">
        <v>13</v>
      </c>
      <c r="E220" s="8" t="s">
        <v>14</v>
      </c>
      <c r="F220" s="9" t="s">
        <v>15</v>
      </c>
      <c r="G220" s="8" t="s">
        <v>15</v>
      </c>
      <c r="H220" s="12" t="s">
        <v>107</v>
      </c>
      <c r="I220" s="12" t="s">
        <v>17</v>
      </c>
      <c r="J220" s="11" t="s">
        <v>111</v>
      </c>
      <c r="K220" s="33">
        <v>1500000</v>
      </c>
    </row>
    <row r="221" spans="1:11" ht="38.25" customHeight="1" x14ac:dyDescent="0.25">
      <c r="A221" s="7">
        <v>43962</v>
      </c>
      <c r="B221" s="7" t="s">
        <v>11</v>
      </c>
      <c r="C221" s="8" t="s">
        <v>103</v>
      </c>
      <c r="D221" s="8" t="s">
        <v>13</v>
      </c>
      <c r="E221" s="8" t="s">
        <v>46</v>
      </c>
      <c r="F221" s="9" t="s">
        <v>15</v>
      </c>
      <c r="G221" s="8" t="s">
        <v>15</v>
      </c>
      <c r="H221" s="12" t="s">
        <v>107</v>
      </c>
      <c r="I221" s="12" t="s">
        <v>17</v>
      </c>
      <c r="J221" s="11" t="s">
        <v>386</v>
      </c>
      <c r="K221" s="33">
        <v>885000</v>
      </c>
    </row>
    <row r="222" spans="1:11" ht="38.25" customHeight="1" x14ac:dyDescent="0.25">
      <c r="A222" s="7">
        <v>43962</v>
      </c>
      <c r="B222" s="7" t="s">
        <v>11</v>
      </c>
      <c r="C222" s="8" t="s">
        <v>144</v>
      </c>
      <c r="D222" s="8" t="s">
        <v>13</v>
      </c>
      <c r="E222" s="8" t="s">
        <v>14</v>
      </c>
      <c r="F222" s="9" t="s">
        <v>15</v>
      </c>
      <c r="G222" s="8" t="s">
        <v>15</v>
      </c>
      <c r="H222" s="12" t="s">
        <v>107</v>
      </c>
      <c r="I222" s="12" t="s">
        <v>17</v>
      </c>
      <c r="J222" s="11" t="s">
        <v>145</v>
      </c>
      <c r="K222" s="33">
        <v>300000</v>
      </c>
    </row>
    <row r="223" spans="1:11" ht="38.25" customHeight="1" x14ac:dyDescent="0.25">
      <c r="A223" s="7">
        <v>43962</v>
      </c>
      <c r="B223" s="7" t="s">
        <v>11</v>
      </c>
      <c r="C223" s="8" t="s">
        <v>147</v>
      </c>
      <c r="D223" s="8" t="s">
        <v>13</v>
      </c>
      <c r="E223" s="8" t="s">
        <v>14</v>
      </c>
      <c r="F223" s="9" t="s">
        <v>15</v>
      </c>
      <c r="G223" s="8" t="s">
        <v>15</v>
      </c>
      <c r="H223" s="12" t="s">
        <v>107</v>
      </c>
      <c r="I223" s="12" t="s">
        <v>17</v>
      </c>
      <c r="J223" s="11" t="s">
        <v>145</v>
      </c>
      <c r="K223" s="33">
        <v>534000</v>
      </c>
    </row>
    <row r="224" spans="1:11" ht="38.25" customHeight="1" x14ac:dyDescent="0.25">
      <c r="A224" s="7">
        <v>44011</v>
      </c>
      <c r="B224" s="7" t="s">
        <v>11</v>
      </c>
      <c r="C224" s="8" t="s">
        <v>12</v>
      </c>
      <c r="D224" s="8" t="s">
        <v>13</v>
      </c>
      <c r="E224" s="8" t="s">
        <v>14</v>
      </c>
      <c r="F224" s="9" t="s">
        <v>15</v>
      </c>
      <c r="G224" s="8" t="s">
        <v>15</v>
      </c>
      <c r="H224" s="12" t="s">
        <v>40</v>
      </c>
      <c r="I224" s="12" t="s">
        <v>17</v>
      </c>
      <c r="J224" s="11" t="s">
        <v>229</v>
      </c>
      <c r="K224" s="33">
        <v>1100000</v>
      </c>
    </row>
    <row r="225" spans="1:11" ht="42" customHeight="1" x14ac:dyDescent="0.25">
      <c r="A225" s="7">
        <v>44041</v>
      </c>
      <c r="B225" s="7" t="s">
        <v>11</v>
      </c>
      <c r="C225" s="8" t="s">
        <v>49</v>
      </c>
      <c r="D225" s="8" t="s">
        <v>13</v>
      </c>
      <c r="E225" s="8" t="s">
        <v>14</v>
      </c>
      <c r="F225" s="9" t="s">
        <v>15</v>
      </c>
      <c r="G225" s="8" t="s">
        <v>15</v>
      </c>
      <c r="H225" s="12" t="s">
        <v>107</v>
      </c>
      <c r="I225" s="12" t="s">
        <v>17</v>
      </c>
      <c r="J225" s="23" t="s">
        <v>244</v>
      </c>
      <c r="K225" s="33">
        <v>702981</v>
      </c>
    </row>
    <row r="226" spans="1:11" ht="42" customHeight="1" x14ac:dyDescent="0.25">
      <c r="A226" s="7">
        <v>44041</v>
      </c>
      <c r="B226" s="7" t="s">
        <v>11</v>
      </c>
      <c r="C226" s="8" t="s">
        <v>19</v>
      </c>
      <c r="D226" s="8" t="s">
        <v>13</v>
      </c>
      <c r="E226" s="8" t="s">
        <v>14</v>
      </c>
      <c r="F226" s="9" t="s">
        <v>15</v>
      </c>
      <c r="G226" s="8" t="s">
        <v>15</v>
      </c>
      <c r="H226" s="12" t="s">
        <v>107</v>
      </c>
      <c r="I226" s="12" t="s">
        <v>17</v>
      </c>
      <c r="J226" s="23" t="s">
        <v>246</v>
      </c>
      <c r="K226" s="33">
        <v>961847</v>
      </c>
    </row>
    <row r="227" spans="1:11" ht="30" x14ac:dyDescent="0.25">
      <c r="A227" s="7">
        <v>44057</v>
      </c>
      <c r="B227" s="7" t="s">
        <v>11</v>
      </c>
      <c r="C227" s="15" t="s">
        <v>250</v>
      </c>
      <c r="D227" s="24" t="s">
        <v>13</v>
      </c>
      <c r="E227" s="8" t="s">
        <v>14</v>
      </c>
      <c r="F227" s="9" t="s">
        <v>15</v>
      </c>
      <c r="G227" s="8" t="s">
        <v>15</v>
      </c>
      <c r="H227" s="12" t="s">
        <v>133</v>
      </c>
      <c r="I227" s="21" t="s">
        <v>24</v>
      </c>
      <c r="J227" s="11" t="s">
        <v>149</v>
      </c>
      <c r="K227" s="33">
        <v>500000</v>
      </c>
    </row>
    <row r="228" spans="1:11" ht="27.75" customHeight="1" x14ac:dyDescent="0.25">
      <c r="A228" s="7">
        <v>44057</v>
      </c>
      <c r="B228" s="7" t="s">
        <v>11</v>
      </c>
      <c r="C228" s="15" t="s">
        <v>62</v>
      </c>
      <c r="D228" s="15" t="s">
        <v>13</v>
      </c>
      <c r="E228" s="8" t="s">
        <v>14</v>
      </c>
      <c r="F228" s="9" t="s">
        <v>15</v>
      </c>
      <c r="G228" s="8" t="s">
        <v>15</v>
      </c>
      <c r="H228" s="12" t="s">
        <v>107</v>
      </c>
      <c r="I228" s="21" t="s">
        <v>24</v>
      </c>
      <c r="J228" s="11" t="s">
        <v>251</v>
      </c>
      <c r="K228" s="33">
        <v>5500000</v>
      </c>
    </row>
    <row r="229" spans="1:11" ht="24" customHeight="1" x14ac:dyDescent="0.25">
      <c r="A229" s="7">
        <v>44132</v>
      </c>
      <c r="B229" s="7" t="s">
        <v>11</v>
      </c>
      <c r="C229" s="15" t="s">
        <v>62</v>
      </c>
      <c r="D229" s="22" t="s">
        <v>13</v>
      </c>
      <c r="E229" s="8" t="s">
        <v>14</v>
      </c>
      <c r="F229" s="9" t="s">
        <v>15</v>
      </c>
      <c r="G229" s="8" t="s">
        <v>15</v>
      </c>
      <c r="H229" s="12" t="s">
        <v>107</v>
      </c>
      <c r="I229" s="12" t="s">
        <v>24</v>
      </c>
      <c r="J229" s="11" t="s">
        <v>296</v>
      </c>
      <c r="K229" s="33">
        <v>4650000</v>
      </c>
    </row>
    <row r="230" spans="1:11" ht="30" x14ac:dyDescent="0.25">
      <c r="A230" s="7">
        <v>44132</v>
      </c>
      <c r="B230" s="7" t="s">
        <v>11</v>
      </c>
      <c r="C230" s="8" t="s">
        <v>86</v>
      </c>
      <c r="D230" s="17" t="s">
        <v>13</v>
      </c>
      <c r="E230" s="8" t="s">
        <v>14</v>
      </c>
      <c r="F230" s="9" t="s">
        <v>15</v>
      </c>
      <c r="G230" s="8" t="s">
        <v>15</v>
      </c>
      <c r="H230" s="12" t="s">
        <v>107</v>
      </c>
      <c r="I230" s="4" t="s">
        <v>24</v>
      </c>
      <c r="J230" s="11" t="s">
        <v>297</v>
      </c>
      <c r="K230" s="33">
        <v>3692500</v>
      </c>
    </row>
    <row r="231" spans="1:11" ht="30" x14ac:dyDescent="0.25">
      <c r="A231" s="7">
        <v>44132</v>
      </c>
      <c r="B231" s="7" t="s">
        <v>11</v>
      </c>
      <c r="C231" s="8" t="s">
        <v>12</v>
      </c>
      <c r="D231" s="8" t="s">
        <v>13</v>
      </c>
      <c r="E231" s="8" t="s">
        <v>14</v>
      </c>
      <c r="F231" s="9" t="s">
        <v>15</v>
      </c>
      <c r="G231" s="8" t="s">
        <v>15</v>
      </c>
      <c r="H231" s="12" t="s">
        <v>107</v>
      </c>
      <c r="I231" s="4" t="s">
        <v>24</v>
      </c>
      <c r="J231" s="11" t="s">
        <v>229</v>
      </c>
      <c r="K231" s="33">
        <v>1350000</v>
      </c>
    </row>
    <row r="232" spans="1:11" ht="30" x14ac:dyDescent="0.25">
      <c r="A232" s="7">
        <v>44132</v>
      </c>
      <c r="B232" s="7" t="s">
        <v>11</v>
      </c>
      <c r="C232" s="8" t="s">
        <v>19</v>
      </c>
      <c r="D232" s="8" t="s">
        <v>13</v>
      </c>
      <c r="E232" s="8" t="s">
        <v>14</v>
      </c>
      <c r="F232" s="9" t="s">
        <v>15</v>
      </c>
      <c r="G232" s="8" t="s">
        <v>15</v>
      </c>
      <c r="H232" s="12" t="s">
        <v>107</v>
      </c>
      <c r="I232" s="4" t="s">
        <v>24</v>
      </c>
      <c r="J232" s="11" t="s">
        <v>229</v>
      </c>
      <c r="K232" s="33">
        <v>2350000</v>
      </c>
    </row>
    <row r="233" spans="1:11" ht="45" x14ac:dyDescent="0.25">
      <c r="A233" s="7">
        <v>44102</v>
      </c>
      <c r="B233" s="7" t="s">
        <v>11</v>
      </c>
      <c r="C233" s="8" t="s">
        <v>19</v>
      </c>
      <c r="D233" s="8" t="s">
        <v>13</v>
      </c>
      <c r="E233" s="8" t="s">
        <v>14</v>
      </c>
      <c r="F233" s="9" t="s">
        <v>15</v>
      </c>
      <c r="G233" s="8" t="s">
        <v>15</v>
      </c>
      <c r="H233" s="21" t="s">
        <v>107</v>
      </c>
      <c r="I233" s="4" t="s">
        <v>17</v>
      </c>
      <c r="J233" s="11" t="s">
        <v>299</v>
      </c>
      <c r="K233" s="33">
        <v>2100000</v>
      </c>
    </row>
    <row r="234" spans="1:11" ht="45" x14ac:dyDescent="0.25">
      <c r="A234" s="7">
        <v>44102</v>
      </c>
      <c r="B234" s="7" t="s">
        <v>11</v>
      </c>
      <c r="C234" s="8" t="s">
        <v>49</v>
      </c>
      <c r="D234" s="8" t="s">
        <v>13</v>
      </c>
      <c r="E234" s="8" t="s">
        <v>14</v>
      </c>
      <c r="F234" s="9" t="s">
        <v>15</v>
      </c>
      <c r="G234" s="8" t="s">
        <v>15</v>
      </c>
      <c r="H234" s="21" t="s">
        <v>107</v>
      </c>
      <c r="I234" s="4" t="s">
        <v>17</v>
      </c>
      <c r="J234" s="11" t="s">
        <v>299</v>
      </c>
      <c r="K234" s="33">
        <v>180000</v>
      </c>
    </row>
    <row r="235" spans="1:11" ht="27" customHeight="1" x14ac:dyDescent="0.25">
      <c r="A235" s="7">
        <v>44132</v>
      </c>
      <c r="B235" s="7" t="s">
        <v>11</v>
      </c>
      <c r="C235" s="21" t="s">
        <v>144</v>
      </c>
      <c r="D235" s="21" t="s">
        <v>13</v>
      </c>
      <c r="E235" s="8" t="s">
        <v>14</v>
      </c>
      <c r="F235" s="9" t="s">
        <v>15</v>
      </c>
      <c r="G235" s="8" t="s">
        <v>15</v>
      </c>
      <c r="H235" s="12" t="s">
        <v>16</v>
      </c>
      <c r="I235" s="12" t="s">
        <v>17</v>
      </c>
      <c r="J235" s="11" t="s">
        <v>334</v>
      </c>
      <c r="K235" s="33">
        <v>1505200</v>
      </c>
    </row>
    <row r="236" spans="1:11" ht="30" x14ac:dyDescent="0.25">
      <c r="A236" s="18">
        <v>44165</v>
      </c>
      <c r="B236" s="7" t="s">
        <v>11</v>
      </c>
      <c r="C236" s="25" t="s">
        <v>62</v>
      </c>
      <c r="D236" s="21" t="s">
        <v>13</v>
      </c>
      <c r="E236" s="21" t="s">
        <v>14</v>
      </c>
      <c r="F236" s="7" t="s">
        <v>15</v>
      </c>
      <c r="G236" s="21" t="s">
        <v>15</v>
      </c>
      <c r="H236" s="12" t="s">
        <v>107</v>
      </c>
      <c r="I236" s="12" t="s">
        <v>24</v>
      </c>
      <c r="J236" s="11" t="s">
        <v>367</v>
      </c>
      <c r="K236" s="33">
        <v>1500000</v>
      </c>
    </row>
    <row r="237" spans="1:11" ht="33.75" customHeight="1" x14ac:dyDescent="0.25">
      <c r="A237" s="18">
        <v>44165</v>
      </c>
      <c r="B237" s="7" t="s">
        <v>11</v>
      </c>
      <c r="C237" s="21" t="s">
        <v>49</v>
      </c>
      <c r="D237" s="21" t="s">
        <v>13</v>
      </c>
      <c r="E237" s="21" t="s">
        <v>14</v>
      </c>
      <c r="F237" s="7" t="s">
        <v>15</v>
      </c>
      <c r="G237" s="21" t="s">
        <v>15</v>
      </c>
      <c r="H237" s="12" t="s">
        <v>379</v>
      </c>
      <c r="I237" s="12" t="s">
        <v>17</v>
      </c>
      <c r="J237" s="11" t="s">
        <v>380</v>
      </c>
      <c r="K237" s="33">
        <v>700000</v>
      </c>
    </row>
    <row r="238" spans="1:11" ht="32.25" customHeight="1" x14ac:dyDescent="0.25">
      <c r="A238" s="18">
        <v>44165</v>
      </c>
      <c r="B238" s="7" t="s">
        <v>11</v>
      </c>
      <c r="C238" s="21" t="s">
        <v>12</v>
      </c>
      <c r="D238" s="21" t="s">
        <v>13</v>
      </c>
      <c r="E238" s="21" t="s">
        <v>14</v>
      </c>
      <c r="F238" s="7" t="s">
        <v>15</v>
      </c>
      <c r="G238" s="21" t="s">
        <v>15</v>
      </c>
      <c r="H238" s="12" t="s">
        <v>107</v>
      </c>
      <c r="I238" s="12" t="s">
        <v>17</v>
      </c>
      <c r="J238" s="11" t="s">
        <v>381</v>
      </c>
      <c r="K238" s="33">
        <v>1280000</v>
      </c>
    </row>
    <row r="239" spans="1:11" ht="30" x14ac:dyDescent="0.25">
      <c r="A239" s="18">
        <v>44165</v>
      </c>
      <c r="B239" s="7" t="s">
        <v>11</v>
      </c>
      <c r="C239" s="25" t="s">
        <v>62</v>
      </c>
      <c r="D239" s="12" t="s">
        <v>13</v>
      </c>
      <c r="E239" s="21" t="s">
        <v>14</v>
      </c>
      <c r="F239" s="7" t="s">
        <v>15</v>
      </c>
      <c r="G239" s="21" t="s">
        <v>15</v>
      </c>
      <c r="H239" s="12" t="s">
        <v>40</v>
      </c>
      <c r="I239" s="12" t="s">
        <v>24</v>
      </c>
      <c r="J239" s="11" t="s">
        <v>382</v>
      </c>
      <c r="K239" s="33">
        <v>1450000</v>
      </c>
    </row>
    <row r="240" spans="1:11" ht="31.5" customHeight="1" x14ac:dyDescent="0.25">
      <c r="A240" s="18">
        <v>44165</v>
      </c>
      <c r="B240" s="7" t="s">
        <v>11</v>
      </c>
      <c r="C240" s="21" t="s">
        <v>19</v>
      </c>
      <c r="D240" s="21" t="s">
        <v>13</v>
      </c>
      <c r="E240" s="21" t="s">
        <v>14</v>
      </c>
      <c r="F240" s="7" t="s">
        <v>15</v>
      </c>
      <c r="G240" s="21" t="s">
        <v>15</v>
      </c>
      <c r="H240" s="12" t="s">
        <v>107</v>
      </c>
      <c r="I240" s="12" t="s">
        <v>17</v>
      </c>
      <c r="J240" s="11" t="s">
        <v>385</v>
      </c>
      <c r="K240" s="33">
        <v>110000</v>
      </c>
    </row>
    <row r="241" spans="1:13" ht="32.25" customHeight="1" x14ac:dyDescent="0.25">
      <c r="A241" s="18">
        <v>44165</v>
      </c>
      <c r="B241" s="7" t="s">
        <v>11</v>
      </c>
      <c r="C241" s="21" t="s">
        <v>49</v>
      </c>
      <c r="D241" s="21" t="s">
        <v>13</v>
      </c>
      <c r="E241" s="21" t="s">
        <v>14</v>
      </c>
      <c r="F241" s="7" t="s">
        <v>15</v>
      </c>
      <c r="G241" s="21" t="s">
        <v>15</v>
      </c>
      <c r="H241" s="12" t="s">
        <v>107</v>
      </c>
      <c r="I241" s="12" t="s">
        <v>17</v>
      </c>
      <c r="J241" s="11" t="s">
        <v>385</v>
      </c>
      <c r="K241" s="33">
        <v>110000</v>
      </c>
    </row>
    <row r="242" spans="1:13" ht="30" x14ac:dyDescent="0.25">
      <c r="A242" s="18">
        <v>44193</v>
      </c>
      <c r="B242" s="7" t="s">
        <v>11</v>
      </c>
      <c r="C242" s="21" t="s">
        <v>49</v>
      </c>
      <c r="D242" s="21" t="s">
        <v>13</v>
      </c>
      <c r="E242" s="21" t="s">
        <v>14</v>
      </c>
      <c r="F242" s="7" t="s">
        <v>15</v>
      </c>
      <c r="G242" s="21" t="s">
        <v>15</v>
      </c>
      <c r="H242" s="12" t="s">
        <v>107</v>
      </c>
      <c r="I242" s="12"/>
      <c r="J242" s="11" t="s">
        <v>390</v>
      </c>
      <c r="K242" s="26">
        <v>1700000</v>
      </c>
      <c r="M242" s="6" t="s">
        <v>387</v>
      </c>
    </row>
    <row r="243" spans="1:13" ht="30" x14ac:dyDescent="0.25">
      <c r="A243" s="18">
        <v>44193</v>
      </c>
      <c r="B243" s="7" t="s">
        <v>11</v>
      </c>
      <c r="C243" s="21" t="s">
        <v>12</v>
      </c>
      <c r="D243" s="21" t="s">
        <v>13</v>
      </c>
      <c r="E243" s="21" t="s">
        <v>14</v>
      </c>
      <c r="F243" s="7" t="s">
        <v>15</v>
      </c>
      <c r="G243" s="21" t="s">
        <v>15</v>
      </c>
      <c r="H243" s="12" t="s">
        <v>107</v>
      </c>
      <c r="I243" s="12"/>
      <c r="J243" s="11" t="s">
        <v>393</v>
      </c>
      <c r="K243" s="26">
        <v>1300000</v>
      </c>
      <c r="M243" s="6" t="s">
        <v>388</v>
      </c>
    </row>
    <row r="244" spans="1:13" ht="30" x14ac:dyDescent="0.25">
      <c r="A244" s="18">
        <v>44193</v>
      </c>
      <c r="B244" s="7" t="s">
        <v>11</v>
      </c>
      <c r="C244" s="21" t="s">
        <v>49</v>
      </c>
      <c r="D244" s="21" t="s">
        <v>13</v>
      </c>
      <c r="E244" s="21" t="s">
        <v>14</v>
      </c>
      <c r="F244" s="7" t="s">
        <v>15</v>
      </c>
      <c r="G244" s="21" t="s">
        <v>15</v>
      </c>
      <c r="H244" s="12" t="s">
        <v>107</v>
      </c>
      <c r="I244" s="12"/>
      <c r="J244" s="11" t="s">
        <v>393</v>
      </c>
      <c r="K244" s="26">
        <v>1200000</v>
      </c>
      <c r="M244" s="6" t="s">
        <v>388</v>
      </c>
    </row>
    <row r="245" spans="1:13" ht="30" x14ac:dyDescent="0.25">
      <c r="A245" s="18">
        <v>44193</v>
      </c>
      <c r="B245" s="7" t="s">
        <v>11</v>
      </c>
      <c r="C245" s="21" t="s">
        <v>19</v>
      </c>
      <c r="D245" s="21" t="s">
        <v>13</v>
      </c>
      <c r="E245" s="21" t="s">
        <v>14</v>
      </c>
      <c r="F245" s="7" t="s">
        <v>15</v>
      </c>
      <c r="G245" s="21" t="s">
        <v>15</v>
      </c>
      <c r="H245" s="12" t="s">
        <v>107</v>
      </c>
      <c r="I245" s="12"/>
      <c r="J245" s="11" t="s">
        <v>392</v>
      </c>
      <c r="K245" s="26">
        <v>4800000</v>
      </c>
      <c r="M245" s="6" t="s">
        <v>389</v>
      </c>
    </row>
    <row r="246" spans="1:13" ht="45" x14ac:dyDescent="0.25">
      <c r="A246" s="18">
        <v>44193</v>
      </c>
      <c r="B246" s="7" t="s">
        <v>11</v>
      </c>
      <c r="C246" s="25" t="s">
        <v>62</v>
      </c>
      <c r="D246" s="21" t="s">
        <v>13</v>
      </c>
      <c r="E246" s="21" t="s">
        <v>14</v>
      </c>
      <c r="F246" s="7" t="s">
        <v>15</v>
      </c>
      <c r="G246" s="21" t="s">
        <v>15</v>
      </c>
      <c r="H246" s="12" t="s">
        <v>107</v>
      </c>
      <c r="I246" s="12"/>
      <c r="J246" s="11" t="s">
        <v>391</v>
      </c>
      <c r="K246" s="26">
        <v>3300000</v>
      </c>
    </row>
  </sheetData>
  <autoFilter ref="A1:K246">
    <sortState ref="A2:K246">
      <sortCondition ref="D2"/>
    </sortState>
  </autoFilter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1" sqref="D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BUENO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Jose Coeto Magaña</dc:creator>
  <cp:lastModifiedBy>Luis Jose Coeto Magaña</cp:lastModifiedBy>
  <dcterms:created xsi:type="dcterms:W3CDTF">2021-04-26T21:12:48Z</dcterms:created>
  <dcterms:modified xsi:type="dcterms:W3CDTF">2021-05-27T19:25:00Z</dcterms:modified>
</cp:coreProperties>
</file>